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Sport\Beobachtungen 14-15\"/>
    </mc:Choice>
  </mc:AlternateContent>
  <bookViews>
    <workbookView xWindow="0" yWindow="1740" windowWidth="12000" windowHeight="6255"/>
  </bookViews>
  <sheets>
    <sheet name="Beob-Bogen" sheetId="1" r:id="rId1"/>
    <sheet name="Rückseite" sheetId="8" r:id="rId2"/>
  </sheets>
  <calcPr calcId="152511"/>
</workbook>
</file>

<file path=xl/calcChain.xml><?xml version="1.0" encoding="utf-8"?>
<calcChain xmlns="http://schemas.openxmlformats.org/spreadsheetml/2006/main">
  <c r="M14" i="1" l="1"/>
  <c r="R10" i="8" l="1"/>
  <c r="T6" i="8"/>
  <c r="S6" i="8"/>
  <c r="T5" i="8"/>
  <c r="S5" i="8"/>
  <c r="S3" i="8"/>
  <c r="A10" i="8"/>
  <c r="A6" i="8"/>
  <c r="A3" i="8"/>
  <c r="M58" i="1"/>
  <c r="M54" i="1"/>
  <c r="M50" i="1"/>
  <c r="M46" i="1"/>
  <c r="M42" i="1"/>
  <c r="M39" i="1"/>
  <c r="M35" i="1"/>
  <c r="M31" i="1"/>
  <c r="M27" i="1"/>
  <c r="M18" i="1"/>
  <c r="M22" i="1"/>
  <c r="N3" i="8"/>
  <c r="N66" i="1" l="1"/>
  <c r="G8" i="8"/>
  <c r="G7" i="8"/>
  <c r="G6" i="8"/>
  <c r="G5" i="8"/>
  <c r="G4" i="8"/>
  <c r="G3" i="8"/>
  <c r="N6" i="8"/>
  <c r="N5" i="8"/>
  <c r="N4" i="8"/>
  <c r="V7" i="8"/>
  <c r="V4" i="8"/>
  <c r="S4" i="8"/>
</calcChain>
</file>

<file path=xl/sharedStrings.xml><?xml version="1.0" encoding="utf-8"?>
<sst xmlns="http://schemas.openxmlformats.org/spreadsheetml/2006/main" count="230" uniqueCount="204">
  <si>
    <t>Kriterium</t>
  </si>
  <si>
    <t>Pkte.</t>
  </si>
  <si>
    <t>Spielverständnis</t>
  </si>
  <si>
    <t>Verhältnis Vorteil/Härte</t>
  </si>
  <si>
    <t>Verein A</t>
  </si>
  <si>
    <t>Verein B</t>
  </si>
  <si>
    <t>Schiedsrichter</t>
  </si>
  <si>
    <t>Männer</t>
  </si>
  <si>
    <t>Frauen</t>
  </si>
  <si>
    <t>Spiel-Nummer</t>
  </si>
  <si>
    <t>Datum</t>
  </si>
  <si>
    <t>End-Ergebnis</t>
  </si>
  <si>
    <t>Hz-Ergebnis</t>
  </si>
  <si>
    <t>Vereinsbeobachtung</t>
  </si>
  <si>
    <t>Name des Beobachters</t>
  </si>
  <si>
    <t>Verein/Verband</t>
  </si>
  <si>
    <t>Stürmerfoul</t>
  </si>
  <si>
    <t>Spielen des Balles</t>
  </si>
  <si>
    <t>Betreten Torraum</t>
  </si>
  <si>
    <t>Siebenmeter</t>
  </si>
  <si>
    <t>Passives Spiel</t>
  </si>
  <si>
    <t>Persönlichkeit der SR</t>
  </si>
  <si>
    <t>Zusammenarbeit der SR</t>
  </si>
  <si>
    <t>A</t>
  </si>
  <si>
    <t>B</t>
  </si>
  <si>
    <t>Zeitfehler (3 Sekunden)</t>
  </si>
  <si>
    <t>Prellfehler</t>
  </si>
  <si>
    <t>Fußfehler</t>
  </si>
  <si>
    <t>Angreifer mit Torerfolg</t>
  </si>
  <si>
    <t>Abwehr im Torraum</t>
  </si>
  <si>
    <t>Entscheidung zu früh</t>
  </si>
  <si>
    <t>Ordnungsprinzip</t>
  </si>
  <si>
    <t>Wurfentscheidung</t>
  </si>
  <si>
    <t>mangelnde Athletik</t>
  </si>
  <si>
    <t>Teamarbeit</t>
  </si>
  <si>
    <t>Stellungsspiel</t>
  </si>
  <si>
    <t>Gesamtlinie der SR</t>
  </si>
  <si>
    <t>ungenügend</t>
  </si>
  <si>
    <t>Unterschrift des Beobachters</t>
  </si>
  <si>
    <t>PERSÖNL. EINDRUCK</t>
  </si>
  <si>
    <t>SPIELREGELN</t>
  </si>
  <si>
    <t xml:space="preserve">    SCHIEDSRICHTER  - BEOBACHTERBERICHT</t>
  </si>
  <si>
    <r>
      <t xml:space="preserve">       DEUTSCHER HANDBALL-BUND   -  </t>
    </r>
    <r>
      <rPr>
        <b/>
        <i/>
        <sz val="10"/>
        <rFont val="Arial"/>
        <family val="2"/>
      </rPr>
      <t>Strobelallee 56,  D 44139 Dortmund</t>
    </r>
    <r>
      <rPr>
        <b/>
        <i/>
        <sz val="12"/>
        <rFont val="Arial"/>
        <family val="2"/>
      </rPr>
      <t xml:space="preserve">  </t>
    </r>
  </si>
  <si>
    <t xml:space="preserve"> </t>
  </si>
  <si>
    <t>sehr gut - gut</t>
  </si>
  <si>
    <t>8 - 7</t>
  </si>
  <si>
    <t>6 - 5</t>
  </si>
  <si>
    <t>4 - 3</t>
  </si>
  <si>
    <t>2 - 1</t>
  </si>
  <si>
    <t>0</t>
  </si>
  <si>
    <t>opt.Signale (Handzeichen)</t>
  </si>
  <si>
    <t>Verbal (Hinweise)</t>
  </si>
  <si>
    <t>Gestik</t>
  </si>
  <si>
    <t>zu "großzügig"</t>
  </si>
  <si>
    <t>zu "kleinlich"</t>
  </si>
  <si>
    <t>gut - noch gut</t>
  </si>
  <si>
    <t>befriedigend - noch befriedigend</t>
  </si>
  <si>
    <t>ausreichend - mangelhaft</t>
  </si>
  <si>
    <t>Wurfausführung</t>
  </si>
  <si>
    <t>Akustische Signale (Pfiffe)</t>
  </si>
  <si>
    <t>Weitere Regeln</t>
  </si>
  <si>
    <t>Neutralität</t>
  </si>
  <si>
    <t>Vorteil mit Fehlern</t>
  </si>
  <si>
    <t>Spielgedanke/ Vorteil</t>
  </si>
  <si>
    <t>unterschiedliche Halbz.</t>
  </si>
  <si>
    <t>zum Spielschluss</t>
  </si>
  <si>
    <t>Provozierte Stürmerfouls</t>
  </si>
  <si>
    <t>Schritte - Linie</t>
  </si>
  <si>
    <t>Schritte - Anzahl</t>
  </si>
  <si>
    <t>andere Fehler mit Ball</t>
  </si>
  <si>
    <t>Angreifer im Torraum</t>
  </si>
  <si>
    <t>7-m-Entscheidungen</t>
  </si>
  <si>
    <t>7-m (Niveauansatz)</t>
  </si>
  <si>
    <t>passive Linie</t>
  </si>
  <si>
    <t>Entscheidung "passiv"</t>
  </si>
  <si>
    <t xml:space="preserve">Spielzeit   </t>
  </si>
  <si>
    <t>Entsch. geg. Spielfluss</t>
  </si>
  <si>
    <t>progr. Niveauansatz</t>
  </si>
  <si>
    <t>progr. Aufbau</t>
  </si>
  <si>
    <t>Abstand / nachtr. Strafe</t>
  </si>
  <si>
    <t>progr. Schwerpunkte</t>
  </si>
  <si>
    <t>die Person SR</t>
  </si>
  <si>
    <t>Auftreten der/des SR</t>
  </si>
  <si>
    <t>Aufgabenteilung</t>
  </si>
  <si>
    <t>Körpersprache</t>
  </si>
  <si>
    <t>Zusammenarb. SR/Z-S</t>
  </si>
  <si>
    <t>Spiel "verstehen/lesen"</t>
  </si>
  <si>
    <t>Pfiff in Spielaufbau</t>
  </si>
  <si>
    <t>Vorteil mit Schritten</t>
  </si>
  <si>
    <t>anrennen, anspringen</t>
  </si>
  <si>
    <t>anrennen (nach Abspiel)</t>
  </si>
  <si>
    <t>SF zum Zeitgewinn</t>
  </si>
  <si>
    <t>progr. Vorgabe</t>
  </si>
  <si>
    <t>zu niedrig/großzügig</t>
  </si>
  <si>
    <t>Abstand bei Freiwürfen</t>
  </si>
  <si>
    <t>Trikotreissen</t>
  </si>
  <si>
    <t>schwankende Linie</t>
  </si>
  <si>
    <t>zu großzüg. (mehr als 3)</t>
  </si>
  <si>
    <t>Fuß</t>
  </si>
  <si>
    <t>Hinterlaufen durch TR</t>
  </si>
  <si>
    <t>be-/übertreten</t>
  </si>
  <si>
    <t>Abwehrarbeit im TR</t>
  </si>
  <si>
    <t>unklare Linie</t>
  </si>
  <si>
    <t>zu viel</t>
  </si>
  <si>
    <t>Behinderung eines völl.</t>
  </si>
  <si>
    <t>freien Werfers</t>
  </si>
  <si>
    <t>schwankend</t>
  </si>
  <si>
    <t>Hz zu früh</t>
  </si>
  <si>
    <t>Time-out; Team-T-o.</t>
  </si>
  <si>
    <t>Aufstellungsformen</t>
  </si>
  <si>
    <t>"schneller Anwurf"</t>
  </si>
  <si>
    <t>Pfiff beim Torwurf</t>
  </si>
  <si>
    <t>Vorteil mit Übertreten</t>
  </si>
  <si>
    <t>einklemmen</t>
  </si>
  <si>
    <t xml:space="preserve">am Torraum </t>
  </si>
  <si>
    <t>Einhalten eigener Linie</t>
  </si>
  <si>
    <t>zu hoch/überzogen</t>
  </si>
  <si>
    <t>"Ringen" am Kreis</t>
  </si>
  <si>
    <t>zu kleinl. (weniger als 3)</t>
  </si>
  <si>
    <t>abstehen</t>
  </si>
  <si>
    <t>zu wenig</t>
  </si>
  <si>
    <t>gegen den Werfer</t>
  </si>
  <si>
    <t>Hz nicht oder zu spät</t>
  </si>
  <si>
    <t>pünktlicher Spielbeginn</t>
  </si>
  <si>
    <t>falscher Ort</t>
  </si>
  <si>
    <t>unnatürlich/überheblich</t>
  </si>
  <si>
    <t>zaghaft/unsicher</t>
  </si>
  <si>
    <t>kein geschloss. Team</t>
  </si>
  <si>
    <t>ungünst. Beob-Position</t>
  </si>
  <si>
    <t>Aufgabenbereiche</t>
  </si>
  <si>
    <t>nervös/unsouverän</t>
  </si>
  <si>
    <t>beeinflußbar</t>
  </si>
  <si>
    <t>nachlassende Konzentr.</t>
  </si>
  <si>
    <t>Dominanz eines SR</t>
  </si>
  <si>
    <t>Mangel bei Abstimmung</t>
  </si>
  <si>
    <t>FSR/TSR</t>
  </si>
  <si>
    <t>weitere Abstimm.-Probl.</t>
  </si>
  <si>
    <t xml:space="preserve">keine Ermahnungen </t>
  </si>
  <si>
    <t>zuviele Ermahnungen</t>
  </si>
  <si>
    <t>FW-Linie betreten</t>
  </si>
  <si>
    <t>im Lauf / Sprung</t>
  </si>
  <si>
    <t>falsche(r) Wurf/Mannsch.</t>
  </si>
  <si>
    <t>keine Handzeichen</t>
  </si>
  <si>
    <t>1. Halbzeit schwächer</t>
  </si>
  <si>
    <t>2. Halbzeit schwächer</t>
  </si>
  <si>
    <t>gesamte Spielzeit</t>
  </si>
  <si>
    <t>körperl./geist. Bereitschaft</t>
  </si>
  <si>
    <t>Einsatz Handz. "passiv"</t>
  </si>
  <si>
    <t>Entsch. nicht / zu spät</t>
  </si>
  <si>
    <t>Mängelhauptgruppe</t>
  </si>
  <si>
    <t>ursächliche Fehler</t>
  </si>
  <si>
    <t>Vorteil auf Kosten Fairness</t>
  </si>
  <si>
    <t>SF mit Ballbesitz</t>
  </si>
  <si>
    <t>SF ohne Ballbesitz</t>
  </si>
  <si>
    <t>7-m: klare Torgelegenh.</t>
  </si>
  <si>
    <t>Verantwortlicher</t>
  </si>
  <si>
    <t>Gesamt-punktzahl:</t>
  </si>
  <si>
    <t>Vorteil ohne erf. Strafe</t>
  </si>
  <si>
    <t>Fuß zur Abw.(auch A3 )</t>
  </si>
  <si>
    <t>zu theatralisch</t>
  </si>
  <si>
    <t>Gestikulieren</t>
  </si>
  <si>
    <t>zu leise</t>
  </si>
  <si>
    <t>unverständliche Handz.</t>
  </si>
  <si>
    <t>Männliche Jugend</t>
  </si>
  <si>
    <t>Weibliche Jugend</t>
  </si>
  <si>
    <t>Neutrale Beobachtung</t>
  </si>
  <si>
    <t>kein selbstbew. Auftreten</t>
  </si>
  <si>
    <t>schüchtern</t>
  </si>
  <si>
    <t>keine / unkorr. Zeichen</t>
  </si>
  <si>
    <t>&gt; Rückseite &lt;</t>
  </si>
  <si>
    <t>einfache Spielleitung</t>
  </si>
  <si>
    <t>Schwierige Spielleitung</t>
  </si>
  <si>
    <t>Wie wurden die Schiedsrichter ihren Aufgaben gerecht?</t>
  </si>
  <si>
    <t>Weitere Hinweise</t>
  </si>
  <si>
    <t>Männliche Jgd.</t>
  </si>
  <si>
    <t>Weibliche Jgd.</t>
  </si>
  <si>
    <t>Was gelang den Schiedsrichtern besonders gut?</t>
  </si>
  <si>
    <r>
      <t xml:space="preserve">Gibt es Mängel/Kritik? </t>
    </r>
    <r>
      <rPr>
        <b/>
        <sz val="8"/>
        <rFont val="Arial"/>
        <family val="2"/>
      </rPr>
      <t>(Hinweise/Verbesserungsvorschläge)</t>
    </r>
  </si>
  <si>
    <t>im persönlichen Bereich</t>
  </si>
  <si>
    <r>
      <t xml:space="preserve">Spielcharakter /Schwierigkeitsgrad des Spiels                                  </t>
    </r>
    <r>
      <rPr>
        <b/>
        <sz val="8"/>
        <rFont val="Arial"/>
        <family val="2"/>
      </rPr>
      <t>bitte ankreuzen</t>
    </r>
  </si>
  <si>
    <t>Verein / Verband</t>
  </si>
  <si>
    <r>
      <t xml:space="preserve">Eine persönliche Einschätzung des Beobachters anhand von Kriterien wie Spielverlauf, Spielstände, Verhalten der Spieler, Trainer, Publikum, Intensität, etc. </t>
    </r>
    <r>
      <rPr>
        <b/>
        <sz val="10"/>
        <color indexed="10"/>
        <rFont val="Arial"/>
        <family val="2"/>
      </rPr>
      <t xml:space="preserve"> </t>
    </r>
  </si>
  <si>
    <t>Diese Einschätzung hat keinen Einfluss auf die Benotung!</t>
  </si>
  <si>
    <r>
      <t xml:space="preserve">Bogen innerhalb 4 Tage nach dem Spiel ins SIS eingeben     Bei Rückfragen Email an: zachariast@web.de
</t>
    </r>
    <r>
      <rPr>
        <b/>
        <sz val="7"/>
        <color indexed="10"/>
        <rFont val="Arial"/>
        <family val="2"/>
      </rPr>
      <t/>
    </r>
  </si>
  <si>
    <t>Die grün gekennzeichneten Felder werden auf "9" Punkte aufgewertet.</t>
  </si>
  <si>
    <t>Disqualifikationen</t>
  </si>
  <si>
    <r>
      <t xml:space="preserve">Bei 5 Punkten und weniger (je Kriterium) </t>
    </r>
    <r>
      <rPr>
        <u/>
        <sz val="10"/>
        <color indexed="10"/>
        <rFont val="Arial"/>
        <family val="2"/>
      </rPr>
      <t>muss</t>
    </r>
    <r>
      <rPr>
        <sz val="10"/>
        <color indexed="10"/>
        <rFont val="Arial"/>
        <family val="2"/>
      </rPr>
      <t xml:space="preserve"> mind. eine </t>
    </r>
    <r>
      <rPr>
        <b/>
        <sz val="10"/>
        <rFont val="Arial"/>
        <family val="2"/>
      </rPr>
      <t>Mängelhauptgruppe</t>
    </r>
    <r>
      <rPr>
        <sz val="10"/>
        <color indexed="10"/>
        <rFont val="Arial"/>
        <family val="2"/>
      </rPr>
      <t xml:space="preserve"> </t>
    </r>
    <r>
      <rPr>
        <u/>
        <sz val="10"/>
        <color indexed="10"/>
        <rFont val="Arial"/>
        <family val="2"/>
      </rPr>
      <t>und</t>
    </r>
    <r>
      <rPr>
        <sz val="10"/>
        <color indexed="10"/>
        <rFont val="Arial"/>
        <family val="2"/>
      </rPr>
      <t xml:space="preserve"> mind. ein </t>
    </r>
    <r>
      <rPr>
        <b/>
        <sz val="10"/>
        <color indexed="12"/>
        <rFont val="Arial"/>
        <family val="2"/>
      </rPr>
      <t>ursächlicher Fehler</t>
    </r>
    <r>
      <rPr>
        <sz val="10"/>
        <color indexed="10"/>
        <rFont val="Arial"/>
        <family val="2"/>
      </rPr>
      <t xml:space="preserve"> gekennzeichnet sein </t>
    </r>
  </si>
  <si>
    <t>zu monoton</t>
  </si>
  <si>
    <t>Pokal</t>
  </si>
  <si>
    <t>Progressivität/
Strafmaß</t>
  </si>
  <si>
    <t>Disqualif. fehlt</t>
  </si>
  <si>
    <t>Disqualif. unberechtigt</t>
  </si>
  <si>
    <t>Einflussnahme/
Kommunikation</t>
  </si>
  <si>
    <t>Spielleitung
insgesamt</t>
  </si>
  <si>
    <t>im regeltechnischen Bereich</t>
  </si>
  <si>
    <t>Saar</t>
  </si>
  <si>
    <t>x</t>
  </si>
  <si>
    <t>Für das das ihr als Gespann noch nicht solange zusammen pfeift, hat mir das gut gefallen weiter so.</t>
  </si>
  <si>
    <t>RPS</t>
  </si>
  <si>
    <t>Saarlandliga</t>
  </si>
  <si>
    <t>Verbandsliga</t>
  </si>
  <si>
    <t>Bezirksklasse</t>
  </si>
  <si>
    <t>HVS-Auswahl</t>
  </si>
  <si>
    <t>HSV-Auswahl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</si>
</sst>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7" x14ac:knownFonts="1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8"/>
      <name val="Arial"/>
      <family val="2"/>
    </font>
    <font>
      <b/>
      <sz val="26"/>
      <name val="Script"/>
      <family val="4"/>
      <charset val="255"/>
    </font>
    <font>
      <b/>
      <sz val="24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8"/>
      <color indexed="21"/>
      <name val="Arial"/>
      <family val="2"/>
    </font>
    <font>
      <b/>
      <sz val="18"/>
      <name val="Arial"/>
      <family val="2"/>
    </font>
    <font>
      <b/>
      <sz val="36"/>
      <color indexed="10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8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u/>
      <sz val="7"/>
      <name val="Arial"/>
      <family val="2"/>
    </font>
    <font>
      <b/>
      <u/>
      <sz val="7"/>
      <color indexed="10"/>
      <name val="Arial"/>
      <family val="2"/>
    </font>
    <font>
      <b/>
      <sz val="7"/>
      <color indexed="10"/>
      <name val="Arial"/>
      <family val="2"/>
    </font>
    <font>
      <b/>
      <sz val="10"/>
      <color indexed="3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8"/>
      <name val="Script"/>
      <family val="4"/>
      <charset val="255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9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ouble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Dashed">
        <color indexed="10"/>
      </left>
      <right style="dashed">
        <color indexed="64"/>
      </right>
      <top style="double">
        <color indexed="64"/>
      </top>
      <bottom/>
      <diagonal/>
    </border>
    <border>
      <left style="mediumDashed">
        <color indexed="10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mediumDashed">
        <color indexed="10"/>
      </left>
      <right style="dashed">
        <color indexed="64"/>
      </right>
      <top style="medium">
        <color indexed="64"/>
      </top>
      <bottom/>
      <diagonal/>
    </border>
    <border>
      <left style="mediumDashed">
        <color indexed="10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ck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Dashed">
        <color indexed="10"/>
      </left>
      <right style="dashed">
        <color indexed="64"/>
      </right>
      <top style="thick">
        <color indexed="64"/>
      </top>
      <bottom/>
      <diagonal/>
    </border>
    <border>
      <left style="mediumDashed">
        <color indexed="10"/>
      </left>
      <right style="dashed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ashed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mediumDashed">
        <color indexed="10"/>
      </right>
      <top style="medium">
        <color indexed="64"/>
      </top>
      <bottom/>
      <diagonal/>
    </border>
    <border>
      <left style="medium">
        <color indexed="64"/>
      </left>
      <right style="mediumDashed">
        <color indexed="1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10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2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4" fillId="0" borderId="0" xfId="0" applyFont="1" applyBorder="1" applyAlignment="1" applyProtection="1"/>
    <xf numFmtId="0" fontId="4" fillId="0" borderId="14" xfId="0" applyFont="1" applyBorder="1" applyAlignment="1" applyProtection="1"/>
    <xf numFmtId="0" fontId="0" fillId="0" borderId="15" xfId="0" applyBorder="1" applyProtection="1"/>
    <xf numFmtId="0" fontId="4" fillId="0" borderId="16" xfId="0" applyFont="1" applyBorder="1" applyAlignment="1" applyProtection="1"/>
    <xf numFmtId="0" fontId="0" fillId="0" borderId="0" xfId="0" applyBorder="1" applyProtection="1"/>
    <xf numFmtId="0" fontId="4" fillId="0" borderId="17" xfId="0" applyFont="1" applyBorder="1" applyAlignment="1" applyProtection="1"/>
    <xf numFmtId="0" fontId="0" fillId="0" borderId="18" xfId="0" applyBorder="1" applyProtection="1"/>
    <xf numFmtId="0" fontId="0" fillId="0" borderId="19" xfId="0" applyBorder="1" applyProtection="1"/>
    <xf numFmtId="0" fontId="5" fillId="0" borderId="0" xfId="0" applyFont="1" applyBorder="1" applyAlignment="1" applyProtection="1">
      <alignment horizontal="center"/>
    </xf>
    <xf numFmtId="0" fontId="17" fillId="0" borderId="20" xfId="0" applyFont="1" applyBorder="1" applyAlignment="1" applyProtection="1"/>
    <xf numFmtId="0" fontId="17" fillId="0" borderId="21" xfId="0" applyFont="1" applyBorder="1" applyAlignment="1" applyProtection="1"/>
    <xf numFmtId="0" fontId="15" fillId="0" borderId="21" xfId="0" applyFont="1" applyBorder="1" applyAlignment="1" applyProtection="1"/>
    <xf numFmtId="0" fontId="1" fillId="0" borderId="21" xfId="0" applyFont="1" applyBorder="1" applyAlignment="1" applyProtection="1">
      <alignment horizontal="center"/>
    </xf>
    <xf numFmtId="0" fontId="17" fillId="0" borderId="0" xfId="0" applyFont="1" applyProtection="1"/>
    <xf numFmtId="0" fontId="4" fillId="0" borderId="22" xfId="0" applyFont="1" applyBorder="1" applyAlignment="1" applyProtection="1"/>
    <xf numFmtId="0" fontId="4" fillId="0" borderId="23" xfId="0" applyFont="1" applyBorder="1" applyAlignment="1" applyProtection="1"/>
    <xf numFmtId="0" fontId="4" fillId="0" borderId="24" xfId="0" applyFont="1" applyBorder="1" applyAlignment="1" applyProtection="1"/>
    <xf numFmtId="0" fontId="0" fillId="0" borderId="0" xfId="0" applyAlignment="1" applyProtection="1">
      <alignment wrapText="1"/>
    </xf>
    <xf numFmtId="0" fontId="4" fillId="0" borderId="25" xfId="0" applyFont="1" applyBorder="1" applyAlignment="1" applyProtection="1"/>
    <xf numFmtId="0" fontId="5" fillId="2" borderId="26" xfId="0" applyFont="1" applyFill="1" applyBorder="1" applyAlignment="1" applyProtection="1">
      <alignment horizontal="left"/>
    </xf>
    <xf numFmtId="0" fontId="4" fillId="2" borderId="26" xfId="0" applyFont="1" applyFill="1" applyBorder="1" applyAlignment="1" applyProtection="1">
      <alignment horizontal="left"/>
    </xf>
    <xf numFmtId="0" fontId="4" fillId="2" borderId="27" xfId="0" applyFont="1" applyFill="1" applyBorder="1" applyAlignment="1" applyProtection="1">
      <alignment horizontal="left"/>
    </xf>
    <xf numFmtId="0" fontId="4" fillId="3" borderId="15" xfId="0" applyFont="1" applyFill="1" applyBorder="1" applyAlignment="1" applyProtection="1">
      <alignment horizontal="left"/>
    </xf>
    <xf numFmtId="0" fontId="4" fillId="3" borderId="28" xfId="0" applyFont="1" applyFill="1" applyBorder="1" applyAlignment="1" applyProtection="1">
      <alignment horizontal="left"/>
    </xf>
    <xf numFmtId="0" fontId="4" fillId="4" borderId="15" xfId="0" applyFont="1" applyFill="1" applyBorder="1" applyAlignment="1" applyProtection="1">
      <alignment horizontal="left"/>
    </xf>
    <xf numFmtId="0" fontId="4" fillId="4" borderId="28" xfId="0" applyFont="1" applyFill="1" applyBorder="1" applyAlignment="1" applyProtection="1">
      <alignment horizontal="left"/>
    </xf>
    <xf numFmtId="0" fontId="4" fillId="5" borderId="15" xfId="0" applyFont="1" applyFill="1" applyBorder="1" applyAlignment="1" applyProtection="1">
      <alignment horizontal="left"/>
    </xf>
    <xf numFmtId="0" fontId="4" fillId="5" borderId="15" xfId="0" applyFont="1" applyFill="1" applyBorder="1" applyAlignment="1" applyProtection="1"/>
    <xf numFmtId="0" fontId="0" fillId="6" borderId="29" xfId="0" applyFill="1" applyBorder="1" applyProtection="1"/>
    <xf numFmtId="14" fontId="2" fillId="0" borderId="3" xfId="0" applyNumberFormat="1" applyFont="1" applyBorder="1" applyAlignment="1" applyProtection="1">
      <alignment vertical="center"/>
    </xf>
    <xf numFmtId="0" fontId="4" fillId="3" borderId="30" xfId="0" applyFont="1" applyFill="1" applyBorder="1" applyAlignment="1" applyProtection="1">
      <alignment horizontal="left"/>
    </xf>
    <xf numFmtId="0" fontId="4" fillId="3" borderId="31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4" fillId="4" borderId="32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/>
    <xf numFmtId="0" fontId="14" fillId="6" borderId="33" xfId="0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vertical="center" wrapText="1"/>
    </xf>
    <xf numFmtId="0" fontId="4" fillId="4" borderId="30" xfId="0" applyFont="1" applyFill="1" applyBorder="1" applyAlignment="1" applyProtection="1">
      <alignment horizontal="left"/>
    </xf>
    <xf numFmtId="0" fontId="4" fillId="4" borderId="31" xfId="0" applyFont="1" applyFill="1" applyBorder="1" applyAlignment="1" applyProtection="1">
      <alignment horizontal="left"/>
    </xf>
    <xf numFmtId="0" fontId="0" fillId="0" borderId="3" xfId="0" applyBorder="1" applyProtection="1"/>
    <xf numFmtId="0" fontId="4" fillId="0" borderId="34" xfId="0" applyFont="1" applyBorder="1" applyAlignment="1" applyProtection="1">
      <alignment horizontal="center"/>
    </xf>
    <xf numFmtId="0" fontId="4" fillId="5" borderId="30" xfId="0" applyFont="1" applyFill="1" applyBorder="1" applyAlignment="1" applyProtection="1">
      <alignment horizontal="left"/>
    </xf>
    <xf numFmtId="0" fontId="4" fillId="5" borderId="30" xfId="0" applyFont="1" applyFill="1" applyBorder="1" applyAlignment="1" applyProtection="1"/>
    <xf numFmtId="0" fontId="4" fillId="6" borderId="35" xfId="0" applyFont="1" applyFill="1" applyBorder="1" applyAlignment="1" applyProtection="1"/>
    <xf numFmtId="0" fontId="14" fillId="6" borderId="36" xfId="0" applyFont="1" applyFill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vertical="center"/>
    </xf>
    <xf numFmtId="0" fontId="4" fillId="0" borderId="3" xfId="0" applyFont="1" applyBorder="1" applyAlignment="1" applyProtection="1"/>
    <xf numFmtId="0" fontId="4" fillId="0" borderId="1" xfId="0" applyFont="1" applyBorder="1" applyAlignment="1" applyProtection="1"/>
    <xf numFmtId="0" fontId="4" fillId="0" borderId="8" xfId="0" applyFont="1" applyBorder="1" applyAlignment="1" applyProtection="1"/>
    <xf numFmtId="0" fontId="15" fillId="2" borderId="38" xfId="0" applyFont="1" applyFill="1" applyBorder="1" applyAlignment="1" applyProtection="1">
      <alignment horizontal="center" vertical="center"/>
    </xf>
    <xf numFmtId="0" fontId="15" fillId="2" borderId="39" xfId="0" applyFont="1" applyFill="1" applyBorder="1" applyAlignment="1" applyProtection="1">
      <alignment horizontal="center" vertical="center"/>
    </xf>
    <xf numFmtId="0" fontId="15" fillId="3" borderId="40" xfId="0" applyFont="1" applyFill="1" applyBorder="1" applyAlignment="1" applyProtection="1">
      <alignment horizontal="center" vertical="center"/>
    </xf>
    <xf numFmtId="0" fontId="15" fillId="3" borderId="41" xfId="0" applyFont="1" applyFill="1" applyBorder="1" applyAlignment="1" applyProtection="1">
      <alignment horizontal="center" vertical="center"/>
    </xf>
    <xf numFmtId="0" fontId="15" fillId="4" borderId="40" xfId="0" applyFont="1" applyFill="1" applyBorder="1" applyAlignment="1" applyProtection="1">
      <alignment horizontal="center" vertical="center"/>
    </xf>
    <xf numFmtId="0" fontId="15" fillId="4" borderId="39" xfId="0" applyFont="1" applyFill="1" applyBorder="1" applyAlignment="1" applyProtection="1">
      <alignment horizontal="center" vertical="center"/>
    </xf>
    <xf numFmtId="0" fontId="15" fillId="5" borderId="42" xfId="0" applyFont="1" applyFill="1" applyBorder="1" applyAlignment="1" applyProtection="1">
      <alignment horizontal="center" vertical="center"/>
    </xf>
    <xf numFmtId="0" fontId="15" fillId="5" borderId="39" xfId="0" applyFont="1" applyFill="1" applyBorder="1" applyAlignment="1" applyProtection="1">
      <alignment horizontal="center" vertical="center"/>
    </xf>
    <xf numFmtId="0" fontId="15" fillId="6" borderId="43" xfId="0" applyFont="1" applyFill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vertical="center"/>
    </xf>
    <xf numFmtId="0" fontId="0" fillId="0" borderId="16" xfId="0" applyBorder="1" applyAlignment="1" applyProtection="1"/>
    <xf numFmtId="0" fontId="1" fillId="0" borderId="0" xfId="0" applyFont="1" applyBorder="1" applyAlignment="1" applyProtection="1"/>
    <xf numFmtId="0" fontId="1" fillId="2" borderId="46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/>
    </xf>
    <xf numFmtId="0" fontId="1" fillId="3" borderId="48" xfId="0" applyFont="1" applyFill="1" applyBorder="1" applyAlignment="1" applyProtection="1">
      <alignment horizontal="center" vertical="center"/>
    </xf>
    <xf numFmtId="0" fontId="1" fillId="3" borderId="49" xfId="0" applyFont="1" applyFill="1" applyBorder="1" applyAlignment="1" applyProtection="1">
      <alignment horizontal="center" vertical="center"/>
    </xf>
    <xf numFmtId="0" fontId="1" fillId="4" borderId="48" xfId="0" applyFont="1" applyFill="1" applyBorder="1" applyAlignment="1" applyProtection="1">
      <alignment horizontal="center" vertical="center"/>
    </xf>
    <xf numFmtId="0" fontId="1" fillId="4" borderId="47" xfId="0" applyFont="1" applyFill="1" applyBorder="1" applyAlignment="1" applyProtection="1">
      <alignment horizontal="center" vertical="center"/>
    </xf>
    <xf numFmtId="0" fontId="1" fillId="5" borderId="50" xfId="0" applyFont="1" applyFill="1" applyBorder="1" applyAlignment="1" applyProtection="1">
      <alignment horizontal="center" vertical="center"/>
    </xf>
    <xf numFmtId="0" fontId="1" fillId="5" borderId="47" xfId="0" applyFont="1" applyFill="1" applyBorder="1" applyAlignment="1" applyProtection="1">
      <alignment horizontal="center" vertical="center"/>
    </xf>
    <xf numFmtId="0" fontId="1" fillId="6" borderId="36" xfId="0" applyFont="1" applyFill="1" applyBorder="1" applyAlignment="1" applyProtection="1">
      <alignment horizontal="center" vertical="center"/>
    </xf>
    <xf numFmtId="0" fontId="4" fillId="0" borderId="52" xfId="0" applyFont="1" applyBorder="1" applyAlignment="1" applyProtection="1"/>
    <xf numFmtId="0" fontId="4" fillId="0" borderId="23" xfId="0" applyFont="1" applyFill="1" applyBorder="1" applyAlignment="1" applyProtection="1"/>
    <xf numFmtId="0" fontId="4" fillId="0" borderId="18" xfId="0" applyFont="1" applyFill="1" applyBorder="1" applyAlignment="1" applyProtection="1"/>
    <xf numFmtId="0" fontId="22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horizontal="left"/>
    </xf>
    <xf numFmtId="0" fontId="17" fillId="0" borderId="0" xfId="0" applyFont="1" applyAlignment="1" applyProtection="1"/>
    <xf numFmtId="0" fontId="17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4" fillId="0" borderId="15" xfId="0" applyFont="1" applyBorder="1" applyAlignment="1" applyProtection="1"/>
    <xf numFmtId="0" fontId="4" fillId="0" borderId="18" xfId="0" applyFont="1" applyBorder="1" applyAlignment="1" applyProtection="1"/>
    <xf numFmtId="0" fontId="15" fillId="0" borderId="3" xfId="0" applyNumberFormat="1" applyFont="1" applyBorder="1" applyAlignment="1" applyProtection="1">
      <alignment vertical="center"/>
    </xf>
    <xf numFmtId="0" fontId="15" fillId="0" borderId="0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0" fillId="0" borderId="19" xfId="0" applyBorder="1" applyAlignment="1" applyProtection="1">
      <alignment horizontal="left"/>
    </xf>
    <xf numFmtId="0" fontId="24" fillId="0" borderId="16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19" xfId="0" applyFont="1" applyFill="1" applyBorder="1" applyAlignment="1" applyProtection="1">
      <alignment horizontal="left" vertical="center"/>
    </xf>
    <xf numFmtId="0" fontId="5" fillId="0" borderId="177" xfId="0" applyFont="1" applyBorder="1" applyAlignment="1" applyProtection="1">
      <alignment horizontal="center" vertical="center"/>
      <protection locked="0"/>
    </xf>
    <xf numFmtId="0" fontId="5" fillId="0" borderId="17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74" xfId="0" applyFont="1" applyBorder="1" applyAlignment="1" applyProtection="1">
      <alignment horizontal="center" vertical="center"/>
      <protection locked="0"/>
    </xf>
    <xf numFmtId="0" fontId="5" fillId="0" borderId="173" xfId="0" applyFont="1" applyBorder="1" applyAlignment="1" applyProtection="1">
      <alignment horizontal="center" vertical="center"/>
      <protection locked="0"/>
    </xf>
    <xf numFmtId="0" fontId="5" fillId="0" borderId="113" xfId="0" applyFont="1" applyBorder="1" applyAlignment="1" applyProtection="1">
      <alignment horizontal="center" vertical="center"/>
      <protection locked="0"/>
    </xf>
    <xf numFmtId="0" fontId="5" fillId="0" borderId="12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7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2" fillId="0" borderId="187" xfId="0" applyFont="1" applyBorder="1" applyAlignment="1" applyProtection="1">
      <alignment horizontal="center" vertical="center"/>
    </xf>
    <xf numFmtId="0" fontId="2" fillId="0" borderId="188" xfId="0" applyFont="1" applyBorder="1" applyAlignment="1" applyProtection="1">
      <alignment horizontal="center" vertical="center"/>
    </xf>
    <xf numFmtId="0" fontId="4" fillId="0" borderId="122" xfId="0" applyFont="1" applyBorder="1" applyAlignment="1" applyProtection="1">
      <alignment vertical="center"/>
    </xf>
    <xf numFmtId="0" fontId="4" fillId="0" borderId="176" xfId="0" applyFont="1" applyBorder="1" applyAlignment="1" applyProtection="1">
      <alignment vertical="center"/>
    </xf>
    <xf numFmtId="0" fontId="5" fillId="0" borderId="193" xfId="0" applyFont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19" xfId="0" applyFont="1" applyFill="1" applyBorder="1" applyAlignment="1" applyProtection="1">
      <alignment horizontal="left" vertical="center"/>
    </xf>
    <xf numFmtId="0" fontId="9" fillId="0" borderId="110" xfId="0" applyFont="1" applyBorder="1" applyAlignment="1" applyProtection="1">
      <alignment horizontal="center" vertical="center"/>
    </xf>
    <xf numFmtId="0" fontId="9" fillId="0" borderId="104" xfId="0" applyFont="1" applyBorder="1" applyAlignment="1" applyProtection="1">
      <alignment horizontal="center" vertical="center"/>
    </xf>
    <xf numFmtId="0" fontId="9" fillId="0" borderId="105" xfId="0" applyFont="1" applyBorder="1" applyAlignment="1" applyProtection="1">
      <alignment horizontal="center" vertical="center"/>
    </xf>
    <xf numFmtId="0" fontId="6" fillId="0" borderId="179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184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83" xfId="0" applyFont="1" applyBorder="1" applyAlignment="1" applyProtection="1">
      <alignment horizontal="center" vertical="center"/>
      <protection locked="0"/>
    </xf>
    <xf numFmtId="0" fontId="6" fillId="0" borderId="84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 applyProtection="1">
      <alignment horizontal="center" vertical="center"/>
      <protection locked="0"/>
    </xf>
    <xf numFmtId="0" fontId="6" fillId="0" borderId="86" xfId="0" applyFont="1" applyBorder="1" applyAlignment="1" applyProtection="1">
      <alignment horizontal="center" vertical="center"/>
      <protection locked="0"/>
    </xf>
    <xf numFmtId="0" fontId="6" fillId="0" borderId="180" xfId="0" applyFont="1" applyBorder="1" applyAlignment="1" applyProtection="1">
      <alignment horizontal="center" vertical="center"/>
      <protection locked="0"/>
    </xf>
    <xf numFmtId="0" fontId="6" fillId="0" borderId="181" xfId="0" applyFont="1" applyBorder="1" applyAlignment="1" applyProtection="1">
      <alignment horizontal="center" vertical="center"/>
      <protection locked="0"/>
    </xf>
    <xf numFmtId="0" fontId="6" fillId="0" borderId="185" xfId="0" applyFont="1" applyBorder="1" applyAlignment="1" applyProtection="1">
      <alignment horizontal="center" vertical="center"/>
      <protection locked="0"/>
    </xf>
    <xf numFmtId="0" fontId="24" fillId="0" borderId="71" xfId="0" applyFont="1" applyFill="1" applyBorder="1" applyAlignment="1" applyProtection="1">
      <alignment horizontal="left" vertical="center"/>
    </xf>
    <xf numFmtId="0" fontId="24" fillId="0" borderId="68" xfId="0" applyFont="1" applyFill="1" applyBorder="1" applyAlignment="1" applyProtection="1">
      <alignment horizontal="left" vertical="center"/>
    </xf>
    <xf numFmtId="0" fontId="24" fillId="0" borderId="66" xfId="0" applyFont="1" applyFill="1" applyBorder="1" applyAlignment="1" applyProtection="1">
      <alignment horizontal="left" vertical="center"/>
    </xf>
    <xf numFmtId="0" fontId="24" fillId="0" borderId="67" xfId="0" applyFont="1" applyFill="1" applyBorder="1" applyAlignment="1" applyProtection="1">
      <alignment horizontal="left" vertical="center"/>
    </xf>
    <xf numFmtId="0" fontId="24" fillId="0" borderId="35" xfId="0" applyFont="1" applyFill="1" applyBorder="1" applyAlignment="1" applyProtection="1">
      <alignment horizontal="left" vertical="center"/>
    </xf>
    <xf numFmtId="0" fontId="19" fillId="7" borderId="1" xfId="0" applyFont="1" applyFill="1" applyBorder="1" applyAlignment="1" applyProtection="1">
      <alignment horizontal="center" vertical="center" wrapText="1"/>
    </xf>
    <xf numFmtId="0" fontId="19" fillId="7" borderId="69" xfId="0" applyFont="1" applyFill="1" applyBorder="1" applyAlignment="1" applyProtection="1">
      <alignment horizontal="center" vertical="center" wrapText="1"/>
    </xf>
    <xf numFmtId="0" fontId="19" fillId="7" borderId="3" xfId="0" applyFont="1" applyFill="1" applyBorder="1" applyAlignment="1" applyProtection="1">
      <alignment horizontal="center" vertical="center" wrapText="1"/>
    </xf>
    <xf numFmtId="0" fontId="19" fillId="7" borderId="19" xfId="0" applyFont="1" applyFill="1" applyBorder="1" applyAlignment="1" applyProtection="1">
      <alignment horizontal="center" vertical="center" wrapText="1"/>
    </xf>
    <xf numFmtId="0" fontId="19" fillId="7" borderId="74" xfId="0" applyFont="1" applyFill="1" applyBorder="1" applyAlignment="1" applyProtection="1">
      <alignment horizontal="center" vertical="center" wrapText="1"/>
    </xf>
    <xf numFmtId="0" fontId="19" fillId="7" borderId="75" xfId="0" applyFont="1" applyFill="1" applyBorder="1" applyAlignment="1" applyProtection="1">
      <alignment horizontal="center" vertical="center" wrapText="1"/>
    </xf>
    <xf numFmtId="0" fontId="20" fillId="0" borderId="76" xfId="0" applyFont="1" applyBorder="1" applyAlignment="1" applyProtection="1">
      <alignment horizontal="center" vertical="center"/>
    </xf>
    <xf numFmtId="0" fontId="20" fillId="0" borderId="77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0" fillId="0" borderId="73" xfId="0" applyFont="1" applyBorder="1" applyAlignment="1" applyProtection="1">
      <alignment horizontal="center" vertical="center"/>
    </xf>
    <xf numFmtId="0" fontId="36" fillId="0" borderId="60" xfId="0" applyFont="1" applyBorder="1" applyAlignment="1" applyProtection="1">
      <alignment horizontal="center" vertical="center"/>
      <protection locked="0"/>
    </xf>
    <xf numFmtId="0" fontId="36" fillId="0" borderId="61" xfId="0" applyFont="1" applyBorder="1" applyAlignment="1" applyProtection="1">
      <alignment horizontal="center" vertical="center"/>
      <protection locked="0"/>
    </xf>
    <xf numFmtId="0" fontId="36" fillId="0" borderId="62" xfId="0" applyFont="1" applyBorder="1" applyAlignment="1" applyProtection="1">
      <alignment horizontal="center" vertical="center"/>
      <protection locked="0"/>
    </xf>
    <xf numFmtId="0" fontId="36" fillId="0" borderId="63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center"/>
    </xf>
    <xf numFmtId="0" fontId="4" fillId="0" borderId="56" xfId="0" applyFont="1" applyBorder="1" applyAlignment="1" applyProtection="1">
      <alignment horizontal="center"/>
    </xf>
    <xf numFmtId="0" fontId="24" fillId="0" borderId="72" xfId="0" applyFont="1" applyFill="1" applyBorder="1" applyAlignment="1" applyProtection="1">
      <alignment horizontal="left"/>
    </xf>
    <xf numFmtId="0" fontId="24" fillId="0" borderId="73" xfId="0" applyFont="1" applyFill="1" applyBorder="1" applyAlignment="1" applyProtection="1">
      <alignment horizontal="left"/>
    </xf>
    <xf numFmtId="14" fontId="2" fillId="0" borderId="64" xfId="0" applyNumberFormat="1" applyFont="1" applyBorder="1" applyAlignment="1" applyProtection="1">
      <alignment horizontal="center" vertical="center"/>
      <protection locked="0"/>
    </xf>
    <xf numFmtId="14" fontId="2" fillId="0" borderId="65" xfId="0" applyNumberFormat="1" applyFont="1" applyBorder="1" applyAlignment="1" applyProtection="1">
      <alignment horizontal="center" vertical="center"/>
      <protection locked="0"/>
    </xf>
    <xf numFmtId="0" fontId="24" fillId="0" borderId="30" xfId="0" applyFont="1" applyFill="1" applyBorder="1" applyAlignment="1" applyProtection="1">
      <alignment horizontal="left" vertical="center"/>
    </xf>
    <xf numFmtId="0" fontId="18" fillId="0" borderId="71" xfId="0" applyFont="1" applyFill="1" applyBorder="1" applyAlignment="1" applyProtection="1">
      <alignment horizontal="left" vertical="center"/>
    </xf>
    <xf numFmtId="0" fontId="18" fillId="0" borderId="68" xfId="0" applyFont="1" applyFill="1" applyBorder="1" applyAlignment="1" applyProtection="1">
      <alignment horizontal="left" vertical="center"/>
    </xf>
    <xf numFmtId="0" fontId="13" fillId="0" borderId="60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3" fillId="0" borderId="63" xfId="0" applyFont="1" applyBorder="1" applyAlignment="1" applyProtection="1">
      <alignment horizontal="center" vertical="center"/>
      <protection locked="0"/>
    </xf>
    <xf numFmtId="0" fontId="24" fillId="0" borderId="24" xfId="0" applyFont="1" applyFill="1" applyBorder="1" applyAlignment="1" applyProtection="1">
      <alignment horizontal="left"/>
    </xf>
    <xf numFmtId="0" fontId="24" fillId="0" borderId="35" xfId="0" applyFont="1" applyFill="1" applyBorder="1" applyAlignment="1" applyProtection="1">
      <alignment horizontal="left"/>
    </xf>
    <xf numFmtId="0" fontId="24" fillId="0" borderId="68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24" fillId="0" borderId="14" xfId="0" applyFont="1" applyFill="1" applyBorder="1" applyAlignment="1" applyProtection="1">
      <alignment horizontal="left" vertical="center"/>
    </xf>
    <xf numFmtId="0" fontId="24" fillId="0" borderId="69" xfId="0" applyFont="1" applyFill="1" applyBorder="1" applyAlignment="1" applyProtection="1">
      <alignment horizontal="left" vertical="center"/>
    </xf>
    <xf numFmtId="0" fontId="24" fillId="0" borderId="23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/>
    </xf>
    <xf numFmtId="0" fontId="24" fillId="0" borderId="19" xfId="0" applyFont="1" applyFill="1" applyBorder="1" applyAlignment="1" applyProtection="1">
      <alignment horizontal="left"/>
    </xf>
    <xf numFmtId="0" fontId="24" fillId="0" borderId="15" xfId="0" applyFont="1" applyFill="1" applyBorder="1" applyAlignment="1" applyProtection="1">
      <alignment horizontal="left" vertical="center"/>
    </xf>
    <xf numFmtId="0" fontId="18" fillId="0" borderId="66" xfId="0" applyFont="1" applyFill="1" applyBorder="1" applyAlignment="1" applyProtection="1">
      <alignment horizontal="left" vertical="center"/>
    </xf>
    <xf numFmtId="0" fontId="18" fillId="0" borderId="67" xfId="0" applyFont="1" applyFill="1" applyBorder="1" applyAlignment="1" applyProtection="1">
      <alignment horizontal="left" vertical="center"/>
    </xf>
    <xf numFmtId="0" fontId="2" fillId="0" borderId="95" xfId="0" applyFont="1" applyBorder="1" applyAlignment="1" applyProtection="1">
      <alignment horizontal="center" vertical="center" textRotation="90"/>
    </xf>
    <xf numFmtId="0" fontId="2" fillId="0" borderId="45" xfId="0" applyFont="1" applyBorder="1" applyAlignment="1" applyProtection="1">
      <alignment horizontal="center" vertical="center" textRotation="90"/>
    </xf>
    <xf numFmtId="0" fontId="1" fillId="0" borderId="71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96" xfId="0" applyFont="1" applyBorder="1" applyAlignment="1" applyProtection="1">
      <alignment horizontal="center" vertical="center"/>
      <protection locked="0"/>
    </xf>
    <xf numFmtId="0" fontId="6" fillId="0" borderId="98" xfId="0" applyFont="1" applyBorder="1" applyAlignment="1" applyProtection="1">
      <alignment horizontal="center" vertical="center"/>
      <protection locked="0"/>
    </xf>
    <xf numFmtId="0" fontId="6" fillId="0" borderId="107" xfId="0" applyFont="1" applyBorder="1" applyAlignment="1" applyProtection="1">
      <alignment horizontal="center" vertical="center"/>
      <protection locked="0"/>
    </xf>
    <xf numFmtId="0" fontId="16" fillId="0" borderId="6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190" xfId="0" applyFont="1" applyBorder="1" applyAlignment="1" applyProtection="1">
      <alignment horizontal="center" vertical="center" wrapText="1"/>
    </xf>
    <xf numFmtId="0" fontId="16" fillId="0" borderId="67" xfId="0" applyFont="1" applyBorder="1" applyAlignment="1" applyProtection="1">
      <alignment horizontal="center" vertical="center" wrapText="1"/>
    </xf>
    <xf numFmtId="0" fontId="1" fillId="0" borderId="189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 wrapText="1"/>
    </xf>
    <xf numFmtId="0" fontId="6" fillId="0" borderId="108" xfId="0" applyFont="1" applyBorder="1" applyAlignment="1" applyProtection="1">
      <alignment horizontal="center" vertical="center"/>
      <protection locked="0"/>
    </xf>
    <xf numFmtId="0" fontId="6" fillId="0" borderId="90" xfId="0" applyFont="1" applyBorder="1" applyAlignment="1" applyProtection="1">
      <alignment horizontal="center" vertical="center"/>
      <protection locked="0"/>
    </xf>
    <xf numFmtId="0" fontId="6" fillId="0" borderId="93" xfId="0" applyFont="1" applyBorder="1" applyAlignment="1" applyProtection="1">
      <alignment horizontal="center" vertical="center"/>
      <protection locked="0"/>
    </xf>
    <xf numFmtId="0" fontId="6" fillId="0" borderId="92" xfId="0" applyFont="1" applyBorder="1" applyAlignment="1" applyProtection="1">
      <alignment horizontal="center" vertical="center"/>
      <protection locked="0"/>
    </xf>
    <xf numFmtId="0" fontId="6" fillId="0" borderId="94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9" fillId="0" borderId="178" xfId="0" applyFont="1" applyBorder="1" applyAlignment="1" applyProtection="1">
      <alignment horizontal="center" vertical="center"/>
    </xf>
    <xf numFmtId="0" fontId="6" fillId="0" borderId="78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  <xf numFmtId="0" fontId="24" fillId="0" borderId="99" xfId="0" applyFont="1" applyFill="1" applyBorder="1" applyAlignment="1" applyProtection="1">
      <alignment horizontal="left" vertical="center"/>
    </xf>
    <xf numFmtId="0" fontId="24" fillId="0" borderId="101" xfId="0" applyFont="1" applyFill="1" applyBorder="1" applyAlignment="1" applyProtection="1">
      <alignment horizontal="left" vertical="center"/>
    </xf>
    <xf numFmtId="0" fontId="6" fillId="0" borderId="97" xfId="0" applyFont="1" applyBorder="1" applyAlignment="1" applyProtection="1">
      <alignment horizontal="center" vertical="center"/>
      <protection locked="0"/>
    </xf>
    <xf numFmtId="0" fontId="6" fillId="0" borderId="131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8" fillId="0" borderId="68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73" xfId="0" applyFont="1" applyFill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8" borderId="98" xfId="0" applyFont="1" applyFill="1" applyBorder="1" applyAlignment="1" applyProtection="1">
      <alignment horizontal="center" vertical="center"/>
      <protection locked="0"/>
    </xf>
    <xf numFmtId="0" fontId="6" fillId="8" borderId="96" xfId="0" applyFont="1" applyFill="1" applyBorder="1" applyAlignment="1" applyProtection="1">
      <alignment horizontal="center" vertical="center"/>
      <protection locked="0"/>
    </xf>
    <xf numFmtId="0" fontId="6" fillId="8" borderId="107" xfId="0" applyFont="1" applyFill="1" applyBorder="1" applyAlignment="1" applyProtection="1">
      <alignment horizontal="center" vertical="center"/>
      <protection locked="0"/>
    </xf>
    <xf numFmtId="0" fontId="6" fillId="8" borderId="46" xfId="0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horizontal="left"/>
    </xf>
    <xf numFmtId="0" fontId="9" fillId="0" borderId="191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8" borderId="106" xfId="0" applyFont="1" applyFill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10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24" fillId="0" borderId="100" xfId="0" applyFont="1" applyFill="1" applyBorder="1" applyAlignment="1" applyProtection="1">
      <alignment horizontal="left" vertical="center"/>
    </xf>
    <xf numFmtId="0" fontId="9" fillId="0" borderId="103" xfId="0" applyFont="1" applyBorder="1" applyAlignment="1" applyProtection="1">
      <alignment horizontal="center" vertical="center"/>
    </xf>
    <xf numFmtId="0" fontId="6" fillId="0" borderId="182" xfId="0" applyFont="1" applyBorder="1" applyAlignment="1" applyProtection="1">
      <alignment horizontal="center" vertical="center"/>
      <protection locked="0"/>
    </xf>
    <xf numFmtId="0" fontId="6" fillId="0" borderId="183" xfId="0" applyFont="1" applyBorder="1" applyAlignment="1" applyProtection="1">
      <alignment horizontal="center" vertical="center"/>
      <protection locked="0"/>
    </xf>
    <xf numFmtId="0" fontId="6" fillId="0" borderId="186" xfId="0" applyFont="1" applyBorder="1" applyAlignment="1" applyProtection="1">
      <alignment horizontal="center" vertical="center"/>
      <protection locked="0"/>
    </xf>
    <xf numFmtId="0" fontId="6" fillId="0" borderId="89" xfId="0" applyFont="1" applyBorder="1" applyAlignment="1" applyProtection="1">
      <alignment horizontal="center" vertical="center"/>
      <protection locked="0"/>
    </xf>
    <xf numFmtId="0" fontId="6" fillId="0" borderId="91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/>
    </xf>
    <xf numFmtId="0" fontId="5" fillId="0" borderId="114" xfId="0" applyFont="1" applyBorder="1" applyAlignment="1" applyProtection="1">
      <alignment horizontal="center" vertical="center"/>
      <protection locked="0"/>
    </xf>
    <xf numFmtId="0" fontId="5" fillId="0" borderId="115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/>
    </xf>
    <xf numFmtId="0" fontId="25" fillId="0" borderId="21" xfId="0" applyFont="1" applyBorder="1" applyAlignment="1" applyProtection="1">
      <alignment horizontal="center"/>
    </xf>
    <xf numFmtId="0" fontId="25" fillId="0" borderId="88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69" xfId="0" applyFont="1" applyBorder="1" applyAlignment="1" applyProtection="1">
      <alignment horizontal="center" vertical="center"/>
      <protection locked="0"/>
    </xf>
    <xf numFmtId="0" fontId="15" fillId="0" borderId="74" xfId="0" applyFont="1" applyBorder="1" applyAlignment="1" applyProtection="1">
      <alignment horizontal="center" vertical="center"/>
      <protection locked="0"/>
    </xf>
    <xf numFmtId="0" fontId="15" fillId="0" borderId="116" xfId="0" applyFont="1" applyBorder="1" applyAlignment="1" applyProtection="1">
      <alignment horizontal="center" vertical="center"/>
      <protection locked="0"/>
    </xf>
    <xf numFmtId="0" fontId="15" fillId="0" borderId="75" xfId="0" applyFont="1" applyBorder="1" applyAlignment="1" applyProtection="1">
      <alignment horizontal="center" vertical="center"/>
      <protection locked="0"/>
    </xf>
    <xf numFmtId="0" fontId="15" fillId="0" borderId="117" xfId="0" applyFont="1" applyBorder="1" applyAlignment="1" applyProtection="1">
      <alignment horizontal="center" vertical="center"/>
      <protection locked="0"/>
    </xf>
    <xf numFmtId="0" fontId="15" fillId="0" borderId="118" xfId="0" applyFont="1" applyBorder="1" applyAlignment="1" applyProtection="1">
      <alignment horizontal="center" vertical="center"/>
      <protection locked="0"/>
    </xf>
    <xf numFmtId="0" fontId="15" fillId="0" borderId="119" xfId="0" applyFont="1" applyBorder="1" applyAlignment="1" applyProtection="1">
      <alignment horizontal="center" vertical="center"/>
      <protection locked="0"/>
    </xf>
    <xf numFmtId="0" fontId="4" fillId="0" borderId="76" xfId="0" applyFont="1" applyBorder="1" applyAlignment="1" applyProtection="1">
      <alignment horizontal="center" vertical="center"/>
    </xf>
    <xf numFmtId="0" fontId="4" fillId="0" borderId="120" xfId="0" applyFont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73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wrapText="1"/>
    </xf>
    <xf numFmtId="0" fontId="22" fillId="0" borderId="18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122" xfId="0" applyFont="1" applyBorder="1" applyAlignment="1" applyProtection="1">
      <alignment horizontal="center" vertical="center"/>
      <protection locked="0"/>
    </xf>
    <xf numFmtId="0" fontId="7" fillId="0" borderId="123" xfId="0" applyFont="1" applyBorder="1" applyAlignment="1" applyProtection="1">
      <alignment horizontal="center" vertical="center"/>
      <protection locked="0"/>
    </xf>
    <xf numFmtId="0" fontId="7" fillId="0" borderId="124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/>
    </xf>
    <xf numFmtId="0" fontId="4" fillId="0" borderId="126" xfId="0" applyFont="1" applyBorder="1" applyAlignment="1" applyProtection="1">
      <alignment horizontal="center"/>
    </xf>
    <xf numFmtId="0" fontId="4" fillId="0" borderId="127" xfId="0" applyFont="1" applyBorder="1" applyAlignment="1" applyProtection="1">
      <alignment horizontal="center"/>
    </xf>
    <xf numFmtId="0" fontId="6" fillId="0" borderId="132" xfId="0" applyFont="1" applyBorder="1" applyAlignment="1" applyProtection="1">
      <alignment horizontal="center" vertical="center"/>
      <protection locked="0"/>
    </xf>
    <xf numFmtId="0" fontId="6" fillId="0" borderId="133" xfId="0" applyFont="1" applyBorder="1" applyAlignment="1" applyProtection="1">
      <alignment horizontal="center" vertical="center"/>
      <protection locked="0"/>
    </xf>
    <xf numFmtId="0" fontId="6" fillId="0" borderId="134" xfId="0" applyFont="1" applyBorder="1" applyAlignment="1" applyProtection="1">
      <alignment horizontal="center" vertical="center"/>
      <protection locked="0"/>
    </xf>
    <xf numFmtId="0" fontId="6" fillId="0" borderId="135" xfId="0" applyFont="1" applyBorder="1" applyAlignment="1" applyProtection="1">
      <alignment horizontal="center" vertical="center"/>
      <protection locked="0"/>
    </xf>
    <xf numFmtId="0" fontId="6" fillId="0" borderId="136" xfId="0" applyFont="1" applyBorder="1" applyAlignment="1" applyProtection="1">
      <alignment horizontal="center" vertical="center"/>
      <protection locked="0"/>
    </xf>
    <xf numFmtId="0" fontId="6" fillId="0" borderId="137" xfId="0" applyFont="1" applyBorder="1" applyAlignment="1" applyProtection="1">
      <alignment horizontal="center" vertical="center"/>
      <protection locked="0"/>
    </xf>
    <xf numFmtId="0" fontId="4" fillId="0" borderId="138" xfId="0" applyFont="1" applyBorder="1" applyAlignment="1" applyProtection="1">
      <alignment horizontal="center"/>
    </xf>
    <xf numFmtId="0" fontId="4" fillId="0" borderId="139" xfId="0" applyFont="1" applyBorder="1" applyAlignment="1" applyProtection="1">
      <alignment horizontal="center"/>
    </xf>
    <xf numFmtId="0" fontId="4" fillId="0" borderId="140" xfId="0" applyFont="1" applyBorder="1" applyAlignment="1" applyProtection="1">
      <alignment horizontal="center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11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left" vertical="center"/>
    </xf>
    <xf numFmtId="0" fontId="4" fillId="0" borderId="126" xfId="0" applyFont="1" applyBorder="1" applyAlignment="1" applyProtection="1">
      <alignment horizontal="left" vertical="center"/>
    </xf>
    <xf numFmtId="0" fontId="15" fillId="0" borderId="20" xfId="0" applyFont="1" applyBorder="1" applyAlignment="1" applyProtection="1">
      <alignment horizontal="center"/>
    </xf>
    <xf numFmtId="0" fontId="15" fillId="0" borderId="88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9" fillId="0" borderId="141" xfId="0" applyFont="1" applyBorder="1" applyAlignment="1" applyProtection="1">
      <alignment horizontal="center" vertical="center"/>
    </xf>
    <xf numFmtId="0" fontId="9" fillId="0" borderId="112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left"/>
    </xf>
    <xf numFmtId="0" fontId="4" fillId="0" borderId="18" xfId="0" applyFont="1" applyBorder="1" applyAlignment="1" applyProtection="1">
      <alignment horizontal="left"/>
    </xf>
    <xf numFmtId="0" fontId="4" fillId="0" borderId="73" xfId="0" applyFont="1" applyBorder="1" applyAlignment="1" applyProtection="1">
      <alignment horizontal="left"/>
    </xf>
    <xf numFmtId="0" fontId="6" fillId="0" borderId="121" xfId="0" applyFont="1" applyBorder="1" applyAlignment="1" applyProtection="1">
      <alignment horizontal="center" vertical="center"/>
      <protection locked="0"/>
    </xf>
    <xf numFmtId="0" fontId="9" fillId="0" borderId="12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6" fillId="0" borderId="128" xfId="0" applyFont="1" applyBorder="1" applyAlignment="1" applyProtection="1">
      <alignment horizontal="center" vertical="center"/>
      <protection locked="0"/>
    </xf>
    <xf numFmtId="0" fontId="4" fillId="0" borderId="146" xfId="0" applyFont="1" applyBorder="1" applyAlignment="1" applyProtection="1">
      <alignment horizontal="left" vertical="center"/>
    </xf>
    <xf numFmtId="0" fontId="4" fillId="0" borderId="19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4" fillId="0" borderId="69" xfId="0" applyFont="1" applyBorder="1" applyAlignment="1" applyProtection="1">
      <alignment horizontal="left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1" fillId="0" borderId="69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73" xfId="0" applyFont="1" applyBorder="1" applyAlignment="1" applyProtection="1">
      <alignment horizontal="center" vertical="center" wrapText="1"/>
    </xf>
    <xf numFmtId="0" fontId="5" fillId="6" borderId="35" xfId="0" applyFont="1" applyFill="1" applyBorder="1" applyAlignment="1" applyProtection="1">
      <alignment horizontal="left"/>
    </xf>
    <xf numFmtId="0" fontId="5" fillId="5" borderId="102" xfId="0" applyFont="1" applyFill="1" applyBorder="1" applyAlignment="1" applyProtection="1">
      <alignment horizontal="left"/>
    </xf>
    <xf numFmtId="0" fontId="1" fillId="0" borderId="17" xfId="0" applyFont="1" applyBorder="1" applyAlignment="1" applyProtection="1">
      <alignment horizontal="center" vertical="center"/>
    </xf>
    <xf numFmtId="0" fontId="1" fillId="0" borderId="95" xfId="0" applyFont="1" applyBorder="1" applyAlignment="1" applyProtection="1">
      <alignment horizontal="center" vertical="center" textRotation="90"/>
    </xf>
    <xf numFmtId="0" fontId="1" fillId="0" borderId="45" xfId="0" applyFont="1" applyBorder="1" applyAlignment="1" applyProtection="1">
      <alignment horizontal="center" vertical="center" textRotation="90"/>
    </xf>
    <xf numFmtId="0" fontId="1" fillId="0" borderId="144" xfId="0" applyFont="1" applyBorder="1" applyAlignment="1" applyProtection="1">
      <alignment horizontal="center" vertical="center" textRotation="90"/>
    </xf>
    <xf numFmtId="49" fontId="5" fillId="0" borderId="142" xfId="0" applyNumberFormat="1" applyFon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5" fillId="0" borderId="143" xfId="0" applyNumberFormat="1" applyFont="1" applyBorder="1" applyAlignment="1" applyProtection="1">
      <alignment horizontal="center"/>
    </xf>
    <xf numFmtId="49" fontId="5" fillId="0" borderId="102" xfId="0" applyNumberFormat="1" applyFont="1" applyBorder="1" applyAlignment="1" applyProtection="1">
      <alignment horizontal="center"/>
    </xf>
    <xf numFmtId="0" fontId="1" fillId="0" borderId="99" xfId="0" applyFont="1" applyBorder="1" applyAlignment="1" applyProtection="1">
      <alignment horizontal="center" vertical="center"/>
    </xf>
    <xf numFmtId="0" fontId="9" fillId="0" borderId="111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6" fillId="0" borderId="130" xfId="0" applyFont="1" applyBorder="1" applyAlignment="1" applyProtection="1">
      <alignment horizontal="center" vertical="center"/>
      <protection locked="0"/>
    </xf>
    <xf numFmtId="0" fontId="6" fillId="0" borderId="129" xfId="0" applyFont="1" applyBorder="1" applyAlignment="1" applyProtection="1">
      <alignment horizontal="center" vertical="center"/>
      <protection locked="0"/>
    </xf>
    <xf numFmtId="0" fontId="6" fillId="0" borderId="99" xfId="0" applyFont="1" applyBorder="1" applyAlignment="1" applyProtection="1">
      <alignment horizontal="center" vertical="center"/>
      <protection locked="0"/>
    </xf>
    <xf numFmtId="0" fontId="5" fillId="4" borderId="102" xfId="0" applyFont="1" applyFill="1" applyBorder="1" applyAlignment="1" applyProtection="1">
      <alignment horizontal="left"/>
    </xf>
    <xf numFmtId="0" fontId="5" fillId="3" borderId="102" xfId="0" applyFont="1" applyFill="1" applyBorder="1" applyAlignment="1" applyProtection="1">
      <alignment horizontal="left"/>
    </xf>
    <xf numFmtId="0" fontId="16" fillId="0" borderId="101" xfId="0" applyFont="1" applyBorder="1" applyAlignment="1" applyProtection="1">
      <alignment horizontal="center" vertical="center" wrapText="1"/>
    </xf>
    <xf numFmtId="0" fontId="33" fillId="0" borderId="117" xfId="0" applyFont="1" applyBorder="1" applyAlignment="1" applyProtection="1">
      <alignment horizontal="left" vertical="top" wrapText="1"/>
      <protection locked="0"/>
    </xf>
    <xf numFmtId="0" fontId="17" fillId="0" borderId="118" xfId="0" applyFont="1" applyBorder="1" applyAlignment="1" applyProtection="1">
      <alignment horizontal="left" vertical="top" wrapText="1"/>
      <protection locked="0"/>
    </xf>
    <xf numFmtId="0" fontId="17" fillId="0" borderId="119" xfId="0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19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18" xfId="0" applyFont="1" applyBorder="1" applyAlignment="1" applyProtection="1">
      <alignment horizontal="left" vertical="top" wrapText="1"/>
      <protection locked="0"/>
    </xf>
    <xf numFmtId="0" fontId="17" fillId="0" borderId="73" xfId="0" applyFont="1" applyBorder="1" applyAlignment="1" applyProtection="1">
      <alignment horizontal="left" vertical="top" wrapText="1"/>
      <protection locked="0"/>
    </xf>
    <xf numFmtId="0" fontId="2" fillId="0" borderId="146" xfId="0" applyFont="1" applyBorder="1" applyAlignment="1" applyProtection="1">
      <alignment horizontal="center" vertical="center"/>
    </xf>
    <xf numFmtId="0" fontId="2" fillId="0" borderId="147" xfId="0" applyFont="1" applyBorder="1" applyAlignment="1" applyProtection="1">
      <alignment horizontal="center" vertical="center"/>
    </xf>
    <xf numFmtId="0" fontId="2" fillId="0" borderId="115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69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148" xfId="0" applyFont="1" applyBorder="1" applyAlignment="1" applyProtection="1">
      <alignment horizontal="center" vertical="center"/>
      <protection locked="0"/>
    </xf>
    <xf numFmtId="0" fontId="17" fillId="0" borderId="149" xfId="0" applyFont="1" applyBorder="1" applyAlignment="1" applyProtection="1">
      <alignment horizontal="center" vertical="center"/>
      <protection locked="0"/>
    </xf>
    <xf numFmtId="0" fontId="17" fillId="0" borderId="150" xfId="0" applyFont="1" applyBorder="1" applyAlignment="1" applyProtection="1">
      <alignment horizontal="center" vertical="center"/>
      <protection locked="0"/>
    </xf>
    <xf numFmtId="0" fontId="1" fillId="0" borderId="151" xfId="0" applyFont="1" applyBorder="1" applyAlignment="1" applyProtection="1">
      <alignment horizontal="center"/>
    </xf>
    <xf numFmtId="0" fontId="1" fillId="0" borderId="152" xfId="0" applyFont="1" applyBorder="1" applyAlignment="1" applyProtection="1">
      <alignment horizontal="center"/>
    </xf>
    <xf numFmtId="0" fontId="1" fillId="0" borderId="153" xfId="0" applyFont="1" applyBorder="1" applyAlignment="1" applyProtection="1">
      <alignment horizontal="center"/>
    </xf>
    <xf numFmtId="0" fontId="35" fillId="0" borderId="6" xfId="0" applyFont="1" applyBorder="1" applyAlignment="1" applyProtection="1">
      <alignment horizontal="left" vertical="top" wrapText="1"/>
      <protection locked="0"/>
    </xf>
    <xf numFmtId="0" fontId="3" fillId="0" borderId="113" xfId="0" applyFont="1" applyBorder="1" applyAlignment="1" applyProtection="1">
      <alignment horizontal="left" vertical="top" wrapText="1"/>
      <protection locked="0"/>
    </xf>
    <xf numFmtId="0" fontId="3" fillId="0" borderId="154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3" fillId="0" borderId="126" xfId="0" applyFont="1" applyBorder="1" applyAlignment="1" applyProtection="1">
      <alignment horizontal="left" vertical="top" wrapText="1"/>
      <protection locked="0"/>
    </xf>
    <xf numFmtId="0" fontId="3" fillId="0" borderId="127" xfId="0" applyFont="1" applyBorder="1" applyAlignment="1" applyProtection="1">
      <alignment horizontal="left" vertical="top" wrapText="1"/>
      <protection locked="0"/>
    </xf>
    <xf numFmtId="0" fontId="34" fillId="0" borderId="6" xfId="0" applyFont="1" applyBorder="1" applyAlignment="1" applyProtection="1">
      <alignment horizontal="left" vertical="top" wrapText="1"/>
      <protection locked="0"/>
    </xf>
    <xf numFmtId="0" fontId="15" fillId="0" borderId="37" xfId="0" applyFont="1" applyBorder="1" applyAlignment="1" applyProtection="1">
      <alignment horizontal="center" vertical="center" textRotation="90" wrapText="1"/>
    </xf>
    <xf numFmtId="0" fontId="15" fillId="0" borderId="145" xfId="0" applyFont="1" applyBorder="1" applyAlignment="1" applyProtection="1">
      <alignment horizontal="center" vertical="center" textRotation="90" wrapText="1"/>
    </xf>
    <xf numFmtId="0" fontId="15" fillId="0" borderId="155" xfId="0" applyFont="1" applyBorder="1" applyAlignment="1" applyProtection="1">
      <alignment horizontal="center" vertical="center" textRotation="90" wrapText="1"/>
    </xf>
    <xf numFmtId="0" fontId="15" fillId="0" borderId="156" xfId="0" applyFont="1" applyBorder="1" applyAlignment="1" applyProtection="1">
      <alignment horizontal="center" vertical="center" textRotation="90" wrapText="1"/>
    </xf>
    <xf numFmtId="0" fontId="35" fillId="0" borderId="122" xfId="0" applyFont="1" applyBorder="1" applyAlignment="1" applyProtection="1">
      <alignment horizontal="left" vertical="top" wrapText="1"/>
      <protection locked="0"/>
    </xf>
    <xf numFmtId="0" fontId="3" fillId="0" borderId="123" xfId="0" applyFont="1" applyBorder="1" applyAlignment="1" applyProtection="1">
      <alignment horizontal="left" vertical="top" wrapText="1"/>
      <protection locked="0"/>
    </xf>
    <xf numFmtId="0" fontId="3" fillId="0" borderId="124" xfId="0" applyFont="1" applyBorder="1" applyAlignment="1" applyProtection="1">
      <alignment horizontal="left" vertical="top" wrapText="1"/>
      <protection locked="0"/>
    </xf>
    <xf numFmtId="0" fontId="33" fillId="0" borderId="122" xfId="0" applyFont="1" applyBorder="1" applyAlignment="1" applyProtection="1">
      <alignment horizontal="left" vertical="top" wrapText="1"/>
      <protection locked="0"/>
    </xf>
    <xf numFmtId="0" fontId="32" fillId="0" borderId="123" xfId="0" applyFont="1" applyBorder="1" applyAlignment="1" applyProtection="1">
      <alignment horizontal="left" vertical="top" wrapText="1"/>
      <protection locked="0"/>
    </xf>
    <xf numFmtId="0" fontId="32" fillId="0" borderId="124" xfId="0" applyFont="1" applyBorder="1" applyAlignment="1" applyProtection="1">
      <alignment horizontal="left" vertical="top" wrapText="1"/>
      <protection locked="0"/>
    </xf>
    <xf numFmtId="0" fontId="32" fillId="0" borderId="6" xfId="0" applyFont="1" applyBorder="1" applyAlignment="1" applyProtection="1">
      <alignment horizontal="left" vertical="top" wrapText="1"/>
      <protection locked="0"/>
    </xf>
    <xf numFmtId="0" fontId="32" fillId="0" borderId="113" xfId="0" applyFont="1" applyBorder="1" applyAlignment="1" applyProtection="1">
      <alignment horizontal="left" vertical="top" wrapText="1"/>
      <protection locked="0"/>
    </xf>
    <xf numFmtId="0" fontId="32" fillId="0" borderId="154" xfId="0" applyFont="1" applyBorder="1" applyAlignment="1" applyProtection="1">
      <alignment horizontal="left" vertical="top" wrapText="1"/>
      <protection locked="0"/>
    </xf>
    <xf numFmtId="0" fontId="34" fillId="0" borderId="117" xfId="0" applyFont="1" applyBorder="1" applyAlignment="1" applyProtection="1">
      <alignment horizontal="left" vertical="top" wrapText="1"/>
      <protection locked="0"/>
    </xf>
    <xf numFmtId="0" fontId="4" fillId="0" borderId="118" xfId="0" applyFont="1" applyBorder="1" applyAlignment="1" applyProtection="1">
      <alignment horizontal="left" vertical="top" wrapText="1"/>
      <protection locked="0"/>
    </xf>
    <xf numFmtId="0" fontId="4" fillId="0" borderId="119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4" fillId="0" borderId="73" xfId="0" applyFont="1" applyBorder="1" applyAlignment="1" applyProtection="1">
      <alignment horizontal="left" vertical="top" wrapText="1"/>
      <protection locked="0"/>
    </xf>
    <xf numFmtId="0" fontId="3" fillId="0" borderId="157" xfId="0" applyFont="1" applyBorder="1" applyAlignment="1" applyProtection="1">
      <alignment horizontal="left" vertical="center"/>
    </xf>
    <xf numFmtId="0" fontId="3" fillId="0" borderId="158" xfId="0" applyFont="1" applyBorder="1" applyAlignment="1" applyProtection="1">
      <alignment horizontal="left" vertical="center"/>
    </xf>
    <xf numFmtId="0" fontId="3" fillId="0" borderId="159" xfId="0" applyFont="1" applyBorder="1" applyAlignment="1" applyProtection="1">
      <alignment horizontal="left" vertical="center"/>
    </xf>
    <xf numFmtId="0" fontId="3" fillId="0" borderId="160" xfId="0" applyFont="1" applyBorder="1" applyAlignment="1" applyProtection="1">
      <alignment horizontal="left" vertical="center"/>
    </xf>
    <xf numFmtId="0" fontId="31" fillId="0" borderId="22" xfId="0" applyFont="1" applyBorder="1" applyAlignment="1" applyProtection="1">
      <alignment horizontal="center" vertical="center" wrapText="1"/>
    </xf>
    <xf numFmtId="0" fontId="27" fillId="0" borderId="119" xfId="0" applyFont="1" applyBorder="1" applyAlignment="1" applyProtection="1">
      <alignment horizontal="center" vertical="center" wrapText="1"/>
    </xf>
    <xf numFmtId="0" fontId="27" fillId="0" borderId="23" xfId="0" applyFont="1" applyBorder="1" applyAlignment="1" applyProtection="1">
      <alignment horizontal="center" vertical="center" wrapText="1"/>
    </xf>
    <xf numFmtId="0" fontId="27" fillId="0" borderId="19" xfId="0" applyFont="1" applyBorder="1" applyAlignment="1" applyProtection="1">
      <alignment horizontal="center" vertical="center" wrapText="1"/>
    </xf>
    <xf numFmtId="0" fontId="27" fillId="0" borderId="72" xfId="0" applyFont="1" applyBorder="1" applyAlignment="1" applyProtection="1">
      <alignment horizontal="center" vertical="center" wrapText="1"/>
    </xf>
    <xf numFmtId="0" fontId="27" fillId="0" borderId="73" xfId="0" applyFont="1" applyBorder="1" applyAlignment="1" applyProtection="1">
      <alignment horizontal="center" vertical="center" wrapText="1"/>
    </xf>
    <xf numFmtId="0" fontId="3" fillId="0" borderId="117" xfId="0" applyFont="1" applyBorder="1" applyAlignment="1" applyProtection="1">
      <alignment horizontal="left" vertical="center" wrapText="1"/>
    </xf>
    <xf numFmtId="0" fontId="3" fillId="0" borderId="118" xfId="0" applyFont="1" applyBorder="1" applyAlignment="1" applyProtection="1">
      <alignment horizontal="left" vertical="center" wrapText="1"/>
    </xf>
    <xf numFmtId="0" fontId="3" fillId="0" borderId="161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62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0" fontId="3" fillId="0" borderId="163" xfId="0" applyFont="1" applyBorder="1" applyAlignment="1" applyProtection="1">
      <alignment horizontal="left" vertical="center" wrapText="1"/>
    </xf>
    <xf numFmtId="0" fontId="15" fillId="0" borderId="158" xfId="0" applyFont="1" applyBorder="1" applyAlignment="1" applyProtection="1">
      <alignment horizontal="center" vertical="center"/>
      <protection locked="0"/>
    </xf>
    <xf numFmtId="0" fontId="15" fillId="0" borderId="164" xfId="0" applyFont="1" applyBorder="1" applyAlignment="1" applyProtection="1">
      <alignment horizontal="center" vertical="center"/>
      <protection locked="0"/>
    </xf>
    <xf numFmtId="0" fontId="15" fillId="0" borderId="160" xfId="0" applyFont="1" applyBorder="1" applyAlignment="1" applyProtection="1">
      <alignment horizontal="center" vertical="center"/>
      <protection locked="0"/>
    </xf>
    <xf numFmtId="0" fontId="15" fillId="0" borderId="165" xfId="0" applyFont="1" applyBorder="1" applyAlignment="1" applyProtection="1">
      <alignment horizontal="center" vertical="center"/>
      <protection locked="0"/>
    </xf>
    <xf numFmtId="0" fontId="3" fillId="0" borderId="166" xfId="0" applyFont="1" applyBorder="1" applyAlignment="1" applyProtection="1">
      <alignment horizontal="left" vertical="center"/>
    </xf>
    <xf numFmtId="0" fontId="3" fillId="0" borderId="167" xfId="0" applyFont="1" applyBorder="1" applyAlignment="1" applyProtection="1">
      <alignment horizontal="left" vertical="center"/>
    </xf>
    <xf numFmtId="0" fontId="15" fillId="0" borderId="167" xfId="0" applyFont="1" applyBorder="1" applyAlignment="1" applyProtection="1">
      <alignment horizontal="center" vertical="center"/>
      <protection locked="0"/>
    </xf>
    <xf numFmtId="0" fontId="15" fillId="0" borderId="169" xfId="0" applyFont="1" applyBorder="1" applyAlignment="1" applyProtection="1">
      <alignment horizontal="center" vertical="center"/>
      <protection locked="0"/>
    </xf>
    <xf numFmtId="0" fontId="2" fillId="0" borderId="34" xfId="0" applyNumberFormat="1" applyFont="1" applyBorder="1" applyAlignment="1" applyProtection="1">
      <alignment horizontal="center" vertical="center"/>
      <protection locked="0"/>
    </xf>
    <xf numFmtId="0" fontId="2" fillId="0" borderId="127" xfId="0" applyNumberFormat="1" applyFont="1" applyBorder="1" applyAlignment="1" applyProtection="1">
      <alignment horizontal="center" vertical="center"/>
      <protection locked="0"/>
    </xf>
    <xf numFmtId="0" fontId="1" fillId="0" borderId="146" xfId="0" applyNumberFormat="1" applyFont="1" applyBorder="1" applyAlignment="1" applyProtection="1">
      <alignment horizontal="center" vertical="center"/>
    </xf>
    <xf numFmtId="0" fontId="1" fillId="0" borderId="115" xfId="0" applyNumberFormat="1" applyFont="1" applyBorder="1" applyAlignment="1" applyProtection="1">
      <alignment horizontal="center" vertical="center"/>
    </xf>
    <xf numFmtId="0" fontId="29" fillId="0" borderId="22" xfId="0" applyFont="1" applyBorder="1" applyAlignment="1" applyProtection="1">
      <alignment horizontal="center" vertical="center" wrapText="1"/>
    </xf>
    <xf numFmtId="0" fontId="28" fillId="0" borderId="118" xfId="0" applyFont="1" applyBorder="1" applyAlignment="1" applyProtection="1">
      <alignment horizontal="center" vertical="center" wrapText="1"/>
    </xf>
    <xf numFmtId="0" fontId="28" fillId="0" borderId="161" xfId="0" applyFont="1" applyBorder="1" applyAlignment="1" applyProtection="1">
      <alignment horizontal="center" vertical="center" wrapText="1"/>
    </xf>
    <xf numFmtId="0" fontId="28" fillId="0" borderId="23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8" fillId="0" borderId="162" xfId="0" applyFont="1" applyBorder="1" applyAlignment="1" applyProtection="1">
      <alignment horizontal="center" vertical="center" wrapText="1"/>
    </xf>
    <xf numFmtId="0" fontId="28" fillId="0" borderId="170" xfId="0" applyFont="1" applyBorder="1" applyAlignment="1" applyProtection="1">
      <alignment horizontal="center" vertical="center" wrapText="1"/>
    </xf>
    <xf numFmtId="0" fontId="28" fillId="0" borderId="123" xfId="0" applyFont="1" applyBorder="1" applyAlignment="1" applyProtection="1">
      <alignment horizontal="center" vertical="center" wrapText="1"/>
    </xf>
    <xf numFmtId="0" fontId="28" fillId="0" borderId="17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7" fillId="0" borderId="122" xfId="0" applyFont="1" applyBorder="1" applyAlignment="1" applyProtection="1">
      <alignment horizontal="center" vertical="center"/>
    </xf>
    <xf numFmtId="0" fontId="7" fillId="0" borderId="123" xfId="0" applyFont="1" applyBorder="1" applyAlignment="1" applyProtection="1">
      <alignment horizontal="center" vertical="center"/>
    </xf>
    <xf numFmtId="0" fontId="7" fillId="0" borderId="12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68" xfId="0" applyFont="1" applyBorder="1" applyAlignment="1" applyProtection="1">
      <alignment horizontal="left" vertical="center"/>
    </xf>
    <xf numFmtId="0" fontId="6" fillId="0" borderId="132" xfId="0" applyFont="1" applyBorder="1" applyAlignment="1" applyProtection="1">
      <alignment horizontal="center" vertical="center"/>
    </xf>
    <xf numFmtId="0" fontId="6" fillId="0" borderId="133" xfId="0" applyFont="1" applyBorder="1" applyAlignment="1" applyProtection="1">
      <alignment horizontal="center" vertical="center"/>
    </xf>
    <xf numFmtId="0" fontId="6" fillId="0" borderId="134" xfId="0" applyFont="1" applyBorder="1" applyAlignment="1" applyProtection="1">
      <alignment horizontal="center" vertical="center"/>
    </xf>
    <xf numFmtId="0" fontId="6" fillId="0" borderId="135" xfId="0" applyFont="1" applyBorder="1" applyAlignment="1" applyProtection="1">
      <alignment horizontal="center" vertical="center"/>
    </xf>
    <xf numFmtId="0" fontId="6" fillId="0" borderId="136" xfId="0" applyFont="1" applyBorder="1" applyAlignment="1" applyProtection="1">
      <alignment horizontal="center" vertical="center"/>
    </xf>
    <xf numFmtId="0" fontId="6" fillId="0" borderId="137" xfId="0" applyFont="1" applyBorder="1" applyAlignment="1" applyProtection="1">
      <alignment horizontal="center" vertical="center"/>
    </xf>
    <xf numFmtId="164" fontId="5" fillId="0" borderId="34" xfId="0" applyNumberFormat="1" applyFont="1" applyBorder="1" applyAlignment="1" applyProtection="1">
      <alignment horizontal="center" vertical="center"/>
    </xf>
    <xf numFmtId="164" fontId="5" fillId="0" borderId="127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87" xfId="0" applyFont="1" applyBorder="1" applyAlignment="1" applyProtection="1">
      <alignment horizontal="center" vertical="center"/>
    </xf>
    <xf numFmtId="0" fontId="5" fillId="0" borderId="146" xfId="0" applyFont="1" applyBorder="1" applyAlignment="1" applyProtection="1">
      <alignment horizontal="center" vertical="center"/>
    </xf>
    <xf numFmtId="0" fontId="5" fillId="0" borderId="115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69</xdr:row>
      <xdr:rowOff>0</xdr:rowOff>
    </xdr:from>
    <xdr:to>
      <xdr:col>17</xdr:col>
      <xdr:colOff>238125</xdr:colOff>
      <xdr:row>69</xdr:row>
      <xdr:rowOff>0</xdr:rowOff>
    </xdr:to>
    <xdr:pic>
      <xdr:nvPicPr>
        <xdr:cNvPr id="10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11439525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95250</xdr:colOff>
      <xdr:row>0</xdr:row>
      <xdr:rowOff>9526</xdr:rowOff>
    </xdr:from>
    <xdr:to>
      <xdr:col>21</xdr:col>
      <xdr:colOff>447675</xdr:colOff>
      <xdr:row>3</xdr:row>
      <xdr:rowOff>4346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81725" y="9526"/>
          <a:ext cx="1514475" cy="699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12</xdr:row>
      <xdr:rowOff>0</xdr:rowOff>
    </xdr:from>
    <xdr:to>
      <xdr:col>18</xdr:col>
      <xdr:colOff>238125</xdr:colOff>
      <xdr:row>12</xdr:row>
      <xdr:rowOff>0</xdr:rowOff>
    </xdr:to>
    <xdr:pic>
      <xdr:nvPicPr>
        <xdr:cNvPr id="20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333625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showGridLines="0" tabSelected="1" workbookViewId="0">
      <selection activeCell="AA63" sqref="AA63"/>
    </sheetView>
  </sheetViews>
  <sheetFormatPr baseColWidth="10" defaultRowHeight="12.75" x14ac:dyDescent="0.2"/>
  <cols>
    <col min="1" max="1" width="3.140625" style="1" customWidth="1"/>
    <col min="2" max="2" width="2" style="1" customWidth="1"/>
    <col min="3" max="3" width="16" style="1" customWidth="1"/>
    <col min="4" max="12" width="2.42578125" style="1" customWidth="1"/>
    <col min="13" max="13" width="4.7109375" style="1" customWidth="1"/>
    <col min="14" max="14" width="2.7109375" style="1" customWidth="1"/>
    <col min="15" max="15" width="19.140625" style="1" customWidth="1"/>
    <col min="16" max="16" width="2.28515625" style="1" customWidth="1"/>
    <col min="17" max="17" width="10.5703125" style="1" customWidth="1"/>
    <col min="18" max="19" width="4.42578125" style="1" customWidth="1"/>
    <col min="20" max="20" width="2.5703125" style="1" customWidth="1"/>
    <col min="21" max="21" width="14.85546875" style="1" customWidth="1"/>
    <col min="22" max="22" width="7.85546875" style="1" customWidth="1"/>
    <col min="23" max="23" width="1.5703125" style="1" customWidth="1"/>
    <col min="24" max="16384" width="11.42578125" style="1"/>
  </cols>
  <sheetData>
    <row r="1" spans="1:22" ht="23.25" x14ac:dyDescent="0.35">
      <c r="A1" s="300" t="s">
        <v>41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</row>
    <row r="2" spans="1:22" ht="18.75" customHeight="1" thickBot="1" x14ac:dyDescent="0.25">
      <c r="A2" s="301" t="s">
        <v>42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</row>
    <row r="3" spans="1:22" ht="13.5" customHeight="1" thickTop="1" thickBot="1" x14ac:dyDescent="0.25">
      <c r="A3" s="282"/>
      <c r="B3" s="283"/>
      <c r="C3" s="283"/>
      <c r="D3" s="283"/>
      <c r="E3" s="284"/>
      <c r="G3" s="93"/>
      <c r="H3" s="313" t="s">
        <v>198</v>
      </c>
      <c r="I3" s="314"/>
      <c r="J3" s="314"/>
      <c r="K3" s="314"/>
      <c r="L3" s="315"/>
      <c r="M3" s="3"/>
      <c r="N3" s="97"/>
      <c r="O3" s="4" t="s">
        <v>7</v>
      </c>
      <c r="P3" s="51" t="s">
        <v>9</v>
      </c>
      <c r="Q3" s="5"/>
      <c r="R3" s="251"/>
      <c r="S3" s="252"/>
    </row>
    <row r="4" spans="1:22" ht="12.75" customHeight="1" thickTop="1" x14ac:dyDescent="0.2">
      <c r="A4" s="285"/>
      <c r="B4" s="286"/>
      <c r="C4" s="286"/>
      <c r="D4" s="286"/>
      <c r="E4" s="287"/>
      <c r="G4" s="94"/>
      <c r="H4" s="248" t="s">
        <v>199</v>
      </c>
      <c r="I4" s="249"/>
      <c r="J4" s="249"/>
      <c r="K4" s="249"/>
      <c r="L4" s="250"/>
      <c r="M4" s="3"/>
      <c r="N4" s="98"/>
      <c r="O4" s="6" t="s">
        <v>8</v>
      </c>
      <c r="P4" s="50" t="s">
        <v>10</v>
      </c>
      <c r="Q4" s="7"/>
      <c r="R4" s="291"/>
      <c r="S4" s="292"/>
      <c r="T4" s="256"/>
      <c r="U4" s="257"/>
      <c r="V4" s="258"/>
    </row>
    <row r="5" spans="1:22" ht="13.5" thickBot="1" x14ac:dyDescent="0.25">
      <c r="A5" s="288" t="s">
        <v>4</v>
      </c>
      <c r="B5" s="289"/>
      <c r="C5" s="289"/>
      <c r="D5" s="289"/>
      <c r="E5" s="290"/>
      <c r="G5" s="95"/>
      <c r="H5" s="248" t="s">
        <v>200</v>
      </c>
      <c r="I5" s="249"/>
      <c r="J5" s="249"/>
      <c r="K5" s="249"/>
      <c r="L5" s="250"/>
      <c r="M5" s="3"/>
      <c r="N5" s="98"/>
      <c r="O5" s="6" t="s">
        <v>163</v>
      </c>
      <c r="P5" s="50" t="s">
        <v>12</v>
      </c>
      <c r="Q5" s="7"/>
      <c r="R5" s="100"/>
      <c r="S5" s="102"/>
      <c r="T5" s="259"/>
      <c r="U5" s="260"/>
      <c r="V5" s="261"/>
    </row>
    <row r="6" spans="1:22" ht="14.25" customHeight="1" thickTop="1" thickBot="1" x14ac:dyDescent="0.25">
      <c r="A6" s="282"/>
      <c r="B6" s="283"/>
      <c r="C6" s="283"/>
      <c r="D6" s="283"/>
      <c r="E6" s="284"/>
      <c r="G6" s="94"/>
      <c r="H6" s="248" t="s">
        <v>201</v>
      </c>
      <c r="I6" s="249"/>
      <c r="J6" s="249"/>
      <c r="K6" s="249"/>
      <c r="L6" s="250"/>
      <c r="M6" s="3"/>
      <c r="N6" s="99"/>
      <c r="O6" s="8" t="s">
        <v>164</v>
      </c>
      <c r="P6" s="52" t="s">
        <v>11</v>
      </c>
      <c r="Q6" s="9"/>
      <c r="R6" s="101"/>
      <c r="S6" s="103"/>
      <c r="T6" s="293" t="s">
        <v>14</v>
      </c>
      <c r="U6" s="294"/>
      <c r="V6" s="295"/>
    </row>
    <row r="7" spans="1:22" ht="14.25" customHeight="1" thickTop="1" thickBot="1" x14ac:dyDescent="0.25">
      <c r="A7" s="285"/>
      <c r="B7" s="286"/>
      <c r="C7" s="286"/>
      <c r="D7" s="286"/>
      <c r="E7" s="287"/>
      <c r="G7" s="94"/>
      <c r="H7" s="248" t="s">
        <v>188</v>
      </c>
      <c r="I7" s="249"/>
      <c r="J7" s="249"/>
      <c r="K7" s="249"/>
      <c r="L7" s="250"/>
      <c r="M7" s="3"/>
      <c r="Q7" s="2"/>
      <c r="R7" s="2"/>
      <c r="S7" s="2"/>
      <c r="T7" s="262" t="s">
        <v>195</v>
      </c>
      <c r="U7" s="263"/>
      <c r="V7" s="264"/>
    </row>
    <row r="8" spans="1:22" ht="14.25" thickTop="1" thickBot="1" x14ac:dyDescent="0.25">
      <c r="A8" s="288" t="s">
        <v>5</v>
      </c>
      <c r="B8" s="289"/>
      <c r="C8" s="289"/>
      <c r="D8" s="289"/>
      <c r="E8" s="290"/>
      <c r="G8" s="96"/>
      <c r="H8" s="304" t="s">
        <v>202</v>
      </c>
      <c r="I8" s="305"/>
      <c r="J8" s="305"/>
      <c r="K8" s="305"/>
      <c r="L8" s="306"/>
      <c r="M8" s="3"/>
      <c r="N8" s="311" t="s">
        <v>165</v>
      </c>
      <c r="O8" s="312"/>
      <c r="P8" s="124" t="s">
        <v>196</v>
      </c>
      <c r="R8" s="7"/>
      <c r="S8" s="7"/>
      <c r="T8" s="259"/>
      <c r="U8" s="260"/>
      <c r="V8" s="261"/>
    </row>
    <row r="9" spans="1:22" ht="4.5" customHeight="1" thickTop="1" thickBo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2"/>
      <c r="O9" s="123"/>
      <c r="P9" s="91"/>
      <c r="R9" s="3"/>
      <c r="S9" s="11"/>
      <c r="T9" s="265" t="s">
        <v>15</v>
      </c>
      <c r="U9" s="266"/>
      <c r="V9" s="267"/>
    </row>
    <row r="10" spans="1:22" ht="13.5" customHeight="1" thickTop="1" thickBot="1" x14ac:dyDescent="0.25">
      <c r="A10" s="273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5"/>
      <c r="M10" s="2"/>
      <c r="N10" s="296" t="s">
        <v>13</v>
      </c>
      <c r="O10" s="297"/>
      <c r="P10" s="92"/>
      <c r="R10" s="7"/>
      <c r="S10" s="7"/>
      <c r="T10" s="268"/>
      <c r="U10" s="269"/>
      <c r="V10" s="270"/>
    </row>
    <row r="11" spans="1:22" ht="14.25" customHeight="1" thickTop="1" x14ac:dyDescent="0.2">
      <c r="A11" s="276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8"/>
      <c r="M11" s="2"/>
      <c r="N11" s="271" t="s">
        <v>186</v>
      </c>
      <c r="O11" s="271"/>
      <c r="P11" s="271"/>
      <c r="Q11" s="271"/>
      <c r="R11" s="271"/>
      <c r="S11" s="271"/>
      <c r="T11" s="271"/>
      <c r="U11" s="271"/>
      <c r="V11" s="271"/>
    </row>
    <row r="12" spans="1:22" ht="13.5" thickBot="1" x14ac:dyDescent="0.25">
      <c r="A12" s="279" t="s">
        <v>6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1"/>
      <c r="M12" s="2"/>
      <c r="N12" s="272"/>
      <c r="O12" s="272"/>
      <c r="P12" s="272"/>
      <c r="Q12" s="272"/>
      <c r="R12" s="272"/>
      <c r="S12" s="272"/>
      <c r="T12" s="272"/>
      <c r="U12" s="272"/>
      <c r="V12" s="272"/>
    </row>
    <row r="13" spans="1:22" s="16" customFormat="1" ht="16.5" thickTop="1" thickBot="1" x14ac:dyDescent="0.3">
      <c r="A13" s="12"/>
      <c r="B13" s="13"/>
      <c r="C13" s="14" t="s">
        <v>0</v>
      </c>
      <c r="D13" s="53">
        <v>8</v>
      </c>
      <c r="E13" s="54">
        <v>7</v>
      </c>
      <c r="F13" s="55">
        <v>6</v>
      </c>
      <c r="G13" s="56">
        <v>5</v>
      </c>
      <c r="H13" s="57">
        <v>4</v>
      </c>
      <c r="I13" s="58">
        <v>3</v>
      </c>
      <c r="J13" s="59">
        <v>2</v>
      </c>
      <c r="K13" s="60">
        <v>1</v>
      </c>
      <c r="L13" s="61">
        <v>0</v>
      </c>
      <c r="M13" s="15" t="s">
        <v>1</v>
      </c>
      <c r="N13" s="298" t="s">
        <v>149</v>
      </c>
      <c r="O13" s="299"/>
      <c r="P13" s="253" t="s">
        <v>150</v>
      </c>
      <c r="Q13" s="254"/>
      <c r="R13" s="254"/>
      <c r="S13" s="254"/>
      <c r="T13" s="254"/>
      <c r="U13" s="254"/>
      <c r="V13" s="255"/>
    </row>
    <row r="14" spans="1:22" ht="13.5" customHeight="1" thickTop="1" x14ac:dyDescent="0.2">
      <c r="A14" s="302" t="s">
        <v>23</v>
      </c>
      <c r="B14" s="309">
        <v>1</v>
      </c>
      <c r="C14" s="204" t="s">
        <v>63</v>
      </c>
      <c r="D14" s="195"/>
      <c r="E14" s="245"/>
      <c r="F14" s="247"/>
      <c r="G14" s="244"/>
      <c r="H14" s="310"/>
      <c r="I14" s="245"/>
      <c r="J14" s="307"/>
      <c r="K14" s="245"/>
      <c r="L14" s="246" t="s">
        <v>43</v>
      </c>
      <c r="M14" s="308" t="str">
        <f>IF(D14="x",8,IF(E14="x",7,IF(F14="x",6,IF(G14="x",5,IF(H14="x",4,IF(I14="x",3,IF(J14="x",2,IF(K14="x",1,IF(L14="x",0,"")))))))))</f>
        <v/>
      </c>
      <c r="N14" s="104"/>
      <c r="O14" s="17" t="s">
        <v>2</v>
      </c>
      <c r="P14" s="104"/>
      <c r="Q14" s="182" t="s">
        <v>86</v>
      </c>
      <c r="R14" s="187"/>
      <c r="S14" s="183"/>
      <c r="T14" s="104"/>
      <c r="U14" s="182" t="s">
        <v>110</v>
      </c>
      <c r="V14" s="183"/>
    </row>
    <row r="15" spans="1:22" ht="12.75" customHeight="1" thickBot="1" x14ac:dyDescent="0.25">
      <c r="A15" s="303"/>
      <c r="B15" s="193"/>
      <c r="C15" s="200"/>
      <c r="D15" s="196"/>
      <c r="E15" s="135"/>
      <c r="F15" s="221"/>
      <c r="G15" s="206"/>
      <c r="H15" s="214"/>
      <c r="I15" s="135"/>
      <c r="J15" s="138"/>
      <c r="K15" s="135"/>
      <c r="L15" s="210"/>
      <c r="M15" s="129"/>
      <c r="N15" s="104"/>
      <c r="O15" s="18" t="s">
        <v>76</v>
      </c>
      <c r="P15" s="104"/>
      <c r="Q15" s="125" t="s">
        <v>87</v>
      </c>
      <c r="R15" s="126"/>
      <c r="S15" s="127"/>
      <c r="T15" s="104"/>
      <c r="U15" s="125" t="s">
        <v>111</v>
      </c>
      <c r="V15" s="127"/>
    </row>
    <row r="16" spans="1:22" x14ac:dyDescent="0.2">
      <c r="A16" s="190" t="s">
        <v>40</v>
      </c>
      <c r="B16" s="193"/>
      <c r="C16" s="200"/>
      <c r="D16" s="196"/>
      <c r="E16" s="135"/>
      <c r="F16" s="221"/>
      <c r="G16" s="206"/>
      <c r="H16" s="214"/>
      <c r="I16" s="135"/>
      <c r="J16" s="138"/>
      <c r="K16" s="135"/>
      <c r="L16" s="210"/>
      <c r="M16" s="129"/>
      <c r="N16" s="105"/>
      <c r="O16" s="18" t="s">
        <v>62</v>
      </c>
      <c r="P16" s="105"/>
      <c r="Q16" s="125" t="s">
        <v>88</v>
      </c>
      <c r="R16" s="126"/>
      <c r="S16" s="127"/>
      <c r="T16" s="105"/>
      <c r="U16" s="125" t="s">
        <v>112</v>
      </c>
      <c r="V16" s="127"/>
    </row>
    <row r="17" spans="1:25" ht="12.75" customHeight="1" thickBot="1" x14ac:dyDescent="0.25">
      <c r="A17" s="191"/>
      <c r="B17" s="194"/>
      <c r="C17" s="202"/>
      <c r="D17" s="196"/>
      <c r="E17" s="135"/>
      <c r="F17" s="221"/>
      <c r="G17" s="206"/>
      <c r="H17" s="214"/>
      <c r="I17" s="135"/>
      <c r="J17" s="138"/>
      <c r="K17" s="135"/>
      <c r="L17" s="210"/>
      <c r="M17" s="129"/>
      <c r="N17" s="105"/>
      <c r="O17" s="18" t="s">
        <v>3</v>
      </c>
      <c r="P17" s="105"/>
      <c r="Q17" s="125" t="s">
        <v>151</v>
      </c>
      <c r="R17" s="126"/>
      <c r="S17" s="127"/>
      <c r="T17" s="105"/>
      <c r="U17" s="125"/>
      <c r="V17" s="127"/>
    </row>
    <row r="18" spans="1:25" ht="12.75" customHeight="1" x14ac:dyDescent="0.2">
      <c r="A18" s="191"/>
      <c r="B18" s="192">
        <v>2</v>
      </c>
      <c r="C18" s="199" t="s">
        <v>16</v>
      </c>
      <c r="D18" s="197"/>
      <c r="E18" s="134"/>
      <c r="F18" s="220"/>
      <c r="G18" s="208"/>
      <c r="H18" s="213"/>
      <c r="I18" s="134"/>
      <c r="J18" s="137"/>
      <c r="K18" s="134"/>
      <c r="L18" s="209"/>
      <c r="M18" s="128" t="str">
        <f t="shared" ref="M18" si="0">IF(D18="x",8,IF(E18="x",7,IF(F18="x",6,IF(G18="x",5,IF(H18="x",4,IF(I18="x",3,IF(J18="x",2,IF(K18="x",1,IF(L18="x",0,"")))))))))</f>
        <v/>
      </c>
      <c r="N18" s="106"/>
      <c r="O18" s="19" t="s">
        <v>152</v>
      </c>
      <c r="P18" s="106"/>
      <c r="Q18" s="143" t="s">
        <v>89</v>
      </c>
      <c r="R18" s="147"/>
      <c r="S18" s="144"/>
      <c r="T18" s="106"/>
      <c r="U18" s="143" t="s">
        <v>113</v>
      </c>
      <c r="V18" s="144"/>
    </row>
    <row r="19" spans="1:25" ht="12.75" customHeight="1" x14ac:dyDescent="0.2">
      <c r="A19" s="191"/>
      <c r="B19" s="193"/>
      <c r="C19" s="200"/>
      <c r="D19" s="196"/>
      <c r="E19" s="135"/>
      <c r="F19" s="221"/>
      <c r="G19" s="206"/>
      <c r="H19" s="214"/>
      <c r="I19" s="135"/>
      <c r="J19" s="138"/>
      <c r="K19" s="135"/>
      <c r="L19" s="210"/>
      <c r="M19" s="129"/>
      <c r="N19" s="104"/>
      <c r="O19" s="18" t="s">
        <v>153</v>
      </c>
      <c r="P19" s="104"/>
      <c r="Q19" s="125" t="s">
        <v>90</v>
      </c>
      <c r="R19" s="126"/>
      <c r="S19" s="127"/>
      <c r="T19" s="104"/>
      <c r="U19" s="125" t="s">
        <v>114</v>
      </c>
      <c r="V19" s="127"/>
      <c r="Y19" s="20"/>
    </row>
    <row r="20" spans="1:25" ht="12.75" customHeight="1" x14ac:dyDescent="0.2">
      <c r="A20" s="191"/>
      <c r="B20" s="193"/>
      <c r="C20" s="200"/>
      <c r="D20" s="196"/>
      <c r="E20" s="135"/>
      <c r="F20" s="221"/>
      <c r="G20" s="206"/>
      <c r="H20" s="214"/>
      <c r="I20" s="135"/>
      <c r="J20" s="138"/>
      <c r="K20" s="135"/>
      <c r="L20" s="210"/>
      <c r="M20" s="129"/>
      <c r="N20" s="105"/>
      <c r="O20" s="18" t="s">
        <v>66</v>
      </c>
      <c r="P20" s="105"/>
      <c r="Q20" s="125" t="s">
        <v>91</v>
      </c>
      <c r="R20" s="126"/>
      <c r="S20" s="127"/>
      <c r="T20" s="105"/>
      <c r="U20" s="125"/>
      <c r="V20" s="127"/>
    </row>
    <row r="21" spans="1:25" ht="9" customHeight="1" thickBot="1" x14ac:dyDescent="0.25">
      <c r="A21" s="191"/>
      <c r="B21" s="194"/>
      <c r="C21" s="202"/>
      <c r="D21" s="198"/>
      <c r="E21" s="136"/>
      <c r="F21" s="222"/>
      <c r="G21" s="207"/>
      <c r="H21" s="215"/>
      <c r="I21" s="136"/>
      <c r="J21" s="139"/>
      <c r="K21" s="136"/>
      <c r="L21" s="211"/>
      <c r="M21" s="129"/>
      <c r="N21" s="107"/>
      <c r="O21" s="21"/>
      <c r="P21" s="107"/>
      <c r="Q21" s="145"/>
      <c r="R21" s="170"/>
      <c r="S21" s="146"/>
      <c r="T21" s="107"/>
      <c r="U21" s="145"/>
      <c r="V21" s="146"/>
    </row>
    <row r="22" spans="1:25" ht="12.75" customHeight="1" x14ac:dyDescent="0.2">
      <c r="A22" s="191"/>
      <c r="B22" s="192">
        <v>3</v>
      </c>
      <c r="C22" s="199" t="s">
        <v>189</v>
      </c>
      <c r="D22" s="197"/>
      <c r="E22" s="134"/>
      <c r="F22" s="241"/>
      <c r="G22" s="208"/>
      <c r="H22" s="140"/>
      <c r="I22" s="134"/>
      <c r="J22" s="137"/>
      <c r="K22" s="134"/>
      <c r="L22" s="131"/>
      <c r="M22" s="128" t="str">
        <f>IF(D22="x",8,IF(E22="x",7,IF(F22="x",6,IF(G22="x",5,IF(H22="x",4,IF(I22="x",3,IF(J22="x",2,IF(K22="x",1,IF(L22="x",0,"")))))))))</f>
        <v/>
      </c>
      <c r="N22" s="106"/>
      <c r="O22" s="19" t="s">
        <v>78</v>
      </c>
      <c r="P22" s="106"/>
      <c r="Q22" s="143" t="s">
        <v>92</v>
      </c>
      <c r="R22" s="147"/>
      <c r="S22" s="144"/>
      <c r="T22" s="106"/>
      <c r="U22" s="143" t="s">
        <v>115</v>
      </c>
      <c r="V22" s="144"/>
    </row>
    <row r="23" spans="1:25" ht="12.75" customHeight="1" x14ac:dyDescent="0.2">
      <c r="A23" s="191"/>
      <c r="B23" s="193"/>
      <c r="C23" s="200"/>
      <c r="D23" s="196"/>
      <c r="E23" s="135"/>
      <c r="F23" s="242"/>
      <c r="G23" s="206"/>
      <c r="H23" s="141"/>
      <c r="I23" s="135"/>
      <c r="J23" s="138"/>
      <c r="K23" s="135"/>
      <c r="L23" s="132"/>
      <c r="M23" s="129"/>
      <c r="N23" s="104"/>
      <c r="O23" s="18" t="s">
        <v>77</v>
      </c>
      <c r="P23" s="104"/>
      <c r="Q23" s="125" t="s">
        <v>93</v>
      </c>
      <c r="R23" s="126"/>
      <c r="S23" s="127"/>
      <c r="T23" s="104"/>
      <c r="U23" s="125" t="s">
        <v>116</v>
      </c>
      <c r="V23" s="127"/>
    </row>
    <row r="24" spans="1:25" ht="12.75" customHeight="1" x14ac:dyDescent="0.2">
      <c r="A24" s="191"/>
      <c r="B24" s="193"/>
      <c r="C24" s="200"/>
      <c r="D24" s="196"/>
      <c r="E24" s="135"/>
      <c r="F24" s="242"/>
      <c r="G24" s="206"/>
      <c r="H24" s="141"/>
      <c r="I24" s="135"/>
      <c r="J24" s="138"/>
      <c r="K24" s="135"/>
      <c r="L24" s="132"/>
      <c r="M24" s="129"/>
      <c r="N24" s="105"/>
      <c r="O24" s="18" t="s">
        <v>79</v>
      </c>
      <c r="P24" s="105"/>
      <c r="Q24" s="125" t="s">
        <v>94</v>
      </c>
      <c r="R24" s="126"/>
      <c r="S24" s="127"/>
      <c r="T24" s="105"/>
      <c r="U24" s="125" t="s">
        <v>157</v>
      </c>
      <c r="V24" s="127"/>
    </row>
    <row r="25" spans="1:25" ht="12.75" customHeight="1" x14ac:dyDescent="0.2">
      <c r="A25" s="191"/>
      <c r="B25" s="193"/>
      <c r="C25" s="200"/>
      <c r="D25" s="196"/>
      <c r="E25" s="135"/>
      <c r="F25" s="242"/>
      <c r="G25" s="206"/>
      <c r="H25" s="141"/>
      <c r="I25" s="135"/>
      <c r="J25" s="138"/>
      <c r="K25" s="135"/>
      <c r="L25" s="132"/>
      <c r="M25" s="129"/>
      <c r="N25" s="104"/>
      <c r="O25" s="18" t="s">
        <v>80</v>
      </c>
      <c r="P25" s="104"/>
      <c r="Q25" s="125" t="s">
        <v>95</v>
      </c>
      <c r="R25" s="126"/>
      <c r="S25" s="127"/>
      <c r="T25" s="104"/>
      <c r="U25" s="125" t="s">
        <v>117</v>
      </c>
      <c r="V25" s="127"/>
    </row>
    <row r="26" spans="1:25" ht="12.75" customHeight="1" thickBot="1" x14ac:dyDescent="0.25">
      <c r="A26" s="191"/>
      <c r="B26" s="194"/>
      <c r="C26" s="202"/>
      <c r="D26" s="198"/>
      <c r="E26" s="136"/>
      <c r="F26" s="243"/>
      <c r="G26" s="207"/>
      <c r="H26" s="142"/>
      <c r="I26" s="136"/>
      <c r="J26" s="139"/>
      <c r="K26" s="136"/>
      <c r="L26" s="133"/>
      <c r="M26" s="130"/>
      <c r="N26" s="108"/>
      <c r="O26" s="18" t="s">
        <v>185</v>
      </c>
      <c r="P26" s="108"/>
      <c r="Q26" s="88" t="s">
        <v>190</v>
      </c>
      <c r="R26" s="89"/>
      <c r="S26" s="90"/>
      <c r="T26" s="108"/>
      <c r="U26" s="88" t="s">
        <v>191</v>
      </c>
      <c r="V26" s="90"/>
    </row>
    <row r="27" spans="1:25" ht="12.75" customHeight="1" x14ac:dyDescent="0.2">
      <c r="A27" s="191"/>
      <c r="B27" s="192">
        <v>4</v>
      </c>
      <c r="C27" s="199" t="s">
        <v>17</v>
      </c>
      <c r="D27" s="197"/>
      <c r="E27" s="134"/>
      <c r="F27" s="220"/>
      <c r="G27" s="208"/>
      <c r="H27" s="213"/>
      <c r="I27" s="134"/>
      <c r="J27" s="137"/>
      <c r="K27" s="134"/>
      <c r="L27" s="209"/>
      <c r="M27" s="129" t="str">
        <f>IF(D27="x",8,IF(E27="x",7,IF(F27="x",6,IF(G27="x",5,IF(H27="x",4,IF(I27="x",3,IF(J27="x",2,IF(K27="x",1,IF(L27="x",0,"")))))))))</f>
        <v/>
      </c>
      <c r="N27" s="106"/>
      <c r="O27" s="19" t="s">
        <v>67</v>
      </c>
      <c r="P27" s="106"/>
      <c r="Q27" s="143" t="s">
        <v>96</v>
      </c>
      <c r="R27" s="147"/>
      <c r="S27" s="144"/>
      <c r="T27" s="106"/>
      <c r="U27" s="143"/>
      <c r="V27" s="144"/>
    </row>
    <row r="28" spans="1:25" ht="12.75" customHeight="1" x14ac:dyDescent="0.2">
      <c r="A28" s="191"/>
      <c r="B28" s="193"/>
      <c r="C28" s="200"/>
      <c r="D28" s="196"/>
      <c r="E28" s="135"/>
      <c r="F28" s="221"/>
      <c r="G28" s="206"/>
      <c r="H28" s="214"/>
      <c r="I28" s="135"/>
      <c r="J28" s="138"/>
      <c r="K28" s="135"/>
      <c r="L28" s="210"/>
      <c r="M28" s="129"/>
      <c r="N28" s="104"/>
      <c r="O28" s="18" t="s">
        <v>68</v>
      </c>
      <c r="P28" s="104"/>
      <c r="Q28" s="125" t="s">
        <v>97</v>
      </c>
      <c r="R28" s="126"/>
      <c r="S28" s="127"/>
      <c r="T28" s="104"/>
      <c r="U28" s="125" t="s">
        <v>118</v>
      </c>
      <c r="V28" s="127"/>
    </row>
    <row r="29" spans="1:25" ht="12.75" customHeight="1" x14ac:dyDescent="0.2">
      <c r="A29" s="191"/>
      <c r="B29" s="193"/>
      <c r="C29" s="200"/>
      <c r="D29" s="196"/>
      <c r="E29" s="135"/>
      <c r="F29" s="221"/>
      <c r="G29" s="206"/>
      <c r="H29" s="214"/>
      <c r="I29" s="135"/>
      <c r="J29" s="138"/>
      <c r="K29" s="135"/>
      <c r="L29" s="210"/>
      <c r="M29" s="129"/>
      <c r="N29" s="105"/>
      <c r="O29" s="18" t="s">
        <v>27</v>
      </c>
      <c r="P29" s="105"/>
      <c r="Q29" s="125" t="s">
        <v>98</v>
      </c>
      <c r="R29" s="126"/>
      <c r="S29" s="127"/>
      <c r="T29" s="105"/>
      <c r="U29" s="125" t="s">
        <v>158</v>
      </c>
      <c r="V29" s="127"/>
    </row>
    <row r="30" spans="1:25" ht="12.75" customHeight="1" thickBot="1" x14ac:dyDescent="0.25">
      <c r="A30" s="191"/>
      <c r="B30" s="194"/>
      <c r="C30" s="202"/>
      <c r="D30" s="198"/>
      <c r="E30" s="136"/>
      <c r="F30" s="222"/>
      <c r="G30" s="207"/>
      <c r="H30" s="215"/>
      <c r="I30" s="136"/>
      <c r="J30" s="139"/>
      <c r="K30" s="136"/>
      <c r="L30" s="211"/>
      <c r="M30" s="130"/>
      <c r="N30" s="107"/>
      <c r="O30" s="21" t="s">
        <v>69</v>
      </c>
      <c r="P30" s="107"/>
      <c r="Q30" s="145" t="s">
        <v>26</v>
      </c>
      <c r="R30" s="170"/>
      <c r="S30" s="146"/>
      <c r="T30" s="107"/>
      <c r="U30" s="145" t="s">
        <v>25</v>
      </c>
      <c r="V30" s="146"/>
    </row>
    <row r="31" spans="1:25" ht="12.75" customHeight="1" x14ac:dyDescent="0.2">
      <c r="A31" s="191"/>
      <c r="B31" s="192">
        <v>5</v>
      </c>
      <c r="C31" s="199" t="s">
        <v>18</v>
      </c>
      <c r="D31" s="197"/>
      <c r="E31" s="134"/>
      <c r="F31" s="220"/>
      <c r="G31" s="208"/>
      <c r="H31" s="213"/>
      <c r="I31" s="134"/>
      <c r="J31" s="137" t="s">
        <v>43</v>
      </c>
      <c r="K31" s="134"/>
      <c r="L31" s="209"/>
      <c r="M31" s="129" t="str">
        <f>IF(D31="x",8,IF(E31="x",7,IF(F31="x",6,IF(G31="x",5,IF(H31="x",4,IF(I31="x",3,IF(J31="x",2,IF(K31="x",1,IF(L31="x",0,"")))))))))</f>
        <v/>
      </c>
      <c r="N31" s="106"/>
      <c r="O31" s="19" t="s">
        <v>70</v>
      </c>
      <c r="P31" s="106"/>
      <c r="Q31" s="143" t="s">
        <v>99</v>
      </c>
      <c r="R31" s="147"/>
      <c r="S31" s="144"/>
      <c r="T31" s="106"/>
      <c r="U31" s="143"/>
      <c r="V31" s="144"/>
    </row>
    <row r="32" spans="1:25" ht="12.75" customHeight="1" x14ac:dyDescent="0.2">
      <c r="A32" s="191"/>
      <c r="B32" s="193"/>
      <c r="C32" s="200"/>
      <c r="D32" s="196"/>
      <c r="E32" s="135"/>
      <c r="F32" s="221"/>
      <c r="G32" s="206"/>
      <c r="H32" s="214"/>
      <c r="I32" s="135"/>
      <c r="J32" s="138"/>
      <c r="K32" s="135"/>
      <c r="L32" s="210"/>
      <c r="M32" s="129"/>
      <c r="N32" s="104"/>
      <c r="O32" s="18" t="s">
        <v>28</v>
      </c>
      <c r="P32" s="104"/>
      <c r="Q32" s="125" t="s">
        <v>100</v>
      </c>
      <c r="R32" s="126"/>
      <c r="S32" s="127"/>
      <c r="T32" s="104"/>
      <c r="U32" s="125" t="s">
        <v>119</v>
      </c>
      <c r="V32" s="127"/>
    </row>
    <row r="33" spans="1:22" ht="12.75" customHeight="1" x14ac:dyDescent="0.2">
      <c r="A33" s="191"/>
      <c r="B33" s="193"/>
      <c r="C33" s="200"/>
      <c r="D33" s="196"/>
      <c r="E33" s="135"/>
      <c r="F33" s="221"/>
      <c r="G33" s="206"/>
      <c r="H33" s="214"/>
      <c r="I33" s="135"/>
      <c r="J33" s="138"/>
      <c r="K33" s="135"/>
      <c r="L33" s="210"/>
      <c r="M33" s="129"/>
      <c r="N33" s="105"/>
      <c r="O33" s="18" t="s">
        <v>29</v>
      </c>
      <c r="P33" s="105"/>
      <c r="Q33" s="125" t="s">
        <v>101</v>
      </c>
      <c r="R33" s="126"/>
      <c r="S33" s="127"/>
      <c r="T33" s="105"/>
      <c r="U33" s="125" t="s">
        <v>99</v>
      </c>
      <c r="V33" s="127"/>
    </row>
    <row r="34" spans="1:22" ht="12.75" customHeight="1" thickBot="1" x14ac:dyDescent="0.25">
      <c r="A34" s="191"/>
      <c r="B34" s="194"/>
      <c r="C34" s="202"/>
      <c r="D34" s="198"/>
      <c r="E34" s="136"/>
      <c r="F34" s="222"/>
      <c r="G34" s="207"/>
      <c r="H34" s="215"/>
      <c r="I34" s="136"/>
      <c r="J34" s="139"/>
      <c r="K34" s="136"/>
      <c r="L34" s="211"/>
      <c r="M34" s="130"/>
      <c r="N34" s="107"/>
      <c r="O34" s="21"/>
      <c r="P34" s="107"/>
      <c r="Q34" s="145"/>
      <c r="R34" s="170"/>
      <c r="S34" s="146"/>
      <c r="T34" s="107"/>
      <c r="U34" s="188"/>
      <c r="V34" s="189"/>
    </row>
    <row r="35" spans="1:22" ht="12.75" customHeight="1" x14ac:dyDescent="0.2">
      <c r="A35" s="191"/>
      <c r="B35" s="192">
        <v>6</v>
      </c>
      <c r="C35" s="199" t="s">
        <v>19</v>
      </c>
      <c r="D35" s="197"/>
      <c r="E35" s="134"/>
      <c r="F35" s="220"/>
      <c r="G35" s="208"/>
      <c r="H35" s="213"/>
      <c r="I35" s="134"/>
      <c r="J35" s="137"/>
      <c r="K35" s="134"/>
      <c r="L35" s="209"/>
      <c r="M35" s="128" t="str">
        <f>IF(D35="x",8,IF(E35="x",7,IF(F35="x",6,IF(G35="x",5,IF(H35="x",4,IF(I35="x",3,IF(J35="x",2,IF(K35="x",1,IF(L35="x",0,"")))))))))</f>
        <v/>
      </c>
      <c r="N35" s="106"/>
      <c r="O35" s="19" t="s">
        <v>71</v>
      </c>
      <c r="P35" s="106"/>
      <c r="Q35" s="143" t="s">
        <v>102</v>
      </c>
      <c r="R35" s="147"/>
      <c r="S35" s="144"/>
      <c r="T35" s="106"/>
      <c r="U35" s="171"/>
      <c r="V35" s="172"/>
    </row>
    <row r="36" spans="1:22" ht="12.75" customHeight="1" x14ac:dyDescent="0.2">
      <c r="A36" s="191"/>
      <c r="B36" s="193"/>
      <c r="C36" s="200"/>
      <c r="D36" s="196"/>
      <c r="E36" s="135"/>
      <c r="F36" s="221"/>
      <c r="G36" s="206"/>
      <c r="H36" s="214"/>
      <c r="I36" s="135"/>
      <c r="J36" s="138"/>
      <c r="K36" s="135"/>
      <c r="L36" s="210"/>
      <c r="M36" s="129"/>
      <c r="N36" s="104"/>
      <c r="O36" s="18" t="s">
        <v>72</v>
      </c>
      <c r="P36" s="104"/>
      <c r="Q36" s="125" t="s">
        <v>103</v>
      </c>
      <c r="R36" s="126"/>
      <c r="S36" s="127"/>
      <c r="T36" s="104"/>
      <c r="U36" s="125" t="s">
        <v>120</v>
      </c>
      <c r="V36" s="127"/>
    </row>
    <row r="37" spans="1:22" ht="12.75" customHeight="1" x14ac:dyDescent="0.2">
      <c r="A37" s="191"/>
      <c r="B37" s="193"/>
      <c r="C37" s="200"/>
      <c r="D37" s="196"/>
      <c r="E37" s="135"/>
      <c r="F37" s="221"/>
      <c r="G37" s="206"/>
      <c r="H37" s="214"/>
      <c r="I37" s="135"/>
      <c r="J37" s="138"/>
      <c r="K37" s="135"/>
      <c r="L37" s="210"/>
      <c r="M37" s="129"/>
      <c r="N37" s="105"/>
      <c r="O37" s="18" t="s">
        <v>154</v>
      </c>
      <c r="P37" s="105"/>
      <c r="Q37" s="125" t="s">
        <v>104</v>
      </c>
      <c r="R37" s="126"/>
      <c r="S37" s="127"/>
      <c r="T37" s="105"/>
      <c r="U37" s="125" t="s">
        <v>18</v>
      </c>
      <c r="V37" s="127"/>
    </row>
    <row r="38" spans="1:22" ht="12.75" customHeight="1" thickBot="1" x14ac:dyDescent="0.25">
      <c r="A38" s="191"/>
      <c r="B38" s="194"/>
      <c r="C38" s="202"/>
      <c r="D38" s="198"/>
      <c r="E38" s="136"/>
      <c r="F38" s="222"/>
      <c r="G38" s="207"/>
      <c r="H38" s="215"/>
      <c r="I38" s="136"/>
      <c r="J38" s="139"/>
      <c r="K38" s="136"/>
      <c r="L38" s="211"/>
      <c r="M38" s="130"/>
      <c r="N38" s="107"/>
      <c r="O38" s="21"/>
      <c r="P38" s="107"/>
      <c r="Q38" s="145" t="s">
        <v>105</v>
      </c>
      <c r="R38" s="170"/>
      <c r="S38" s="146"/>
      <c r="T38" s="107"/>
      <c r="U38" s="145" t="s">
        <v>121</v>
      </c>
      <c r="V38" s="146"/>
    </row>
    <row r="39" spans="1:22" ht="12.75" customHeight="1" x14ac:dyDescent="0.2">
      <c r="A39" s="191"/>
      <c r="B39" s="192">
        <v>7</v>
      </c>
      <c r="C39" s="199" t="s">
        <v>20</v>
      </c>
      <c r="D39" s="197"/>
      <c r="E39" s="134"/>
      <c r="F39" s="220"/>
      <c r="G39" s="208"/>
      <c r="H39" s="213"/>
      <c r="I39" s="134"/>
      <c r="J39" s="137"/>
      <c r="K39" s="134"/>
      <c r="L39" s="209"/>
      <c r="M39" s="129" t="str">
        <f>IF(D39="x",8,IF(E39="x",7,IF(F39="x",6,IF(G39="x",5,IF(H39="x",4,IF(I39="x",3,IF(J39="x",2,IF(K39="x",1,IF(L39="x",0,"")))))))))</f>
        <v/>
      </c>
      <c r="N39" s="106"/>
      <c r="O39" s="18" t="s">
        <v>73</v>
      </c>
      <c r="P39" s="106"/>
      <c r="Q39" s="143" t="s">
        <v>106</v>
      </c>
      <c r="R39" s="147"/>
      <c r="S39" s="144"/>
      <c r="T39" s="106"/>
      <c r="U39" s="143" t="s">
        <v>122</v>
      </c>
      <c r="V39" s="144"/>
    </row>
    <row r="40" spans="1:22" ht="12.75" customHeight="1" x14ac:dyDescent="0.2">
      <c r="A40" s="191"/>
      <c r="B40" s="193"/>
      <c r="C40" s="200"/>
      <c r="D40" s="196"/>
      <c r="E40" s="135"/>
      <c r="F40" s="221"/>
      <c r="G40" s="206"/>
      <c r="H40" s="214"/>
      <c r="I40" s="135"/>
      <c r="J40" s="138"/>
      <c r="K40" s="135"/>
      <c r="L40" s="210"/>
      <c r="M40" s="129"/>
      <c r="N40" s="109"/>
      <c r="O40" s="18" t="s">
        <v>147</v>
      </c>
      <c r="P40" s="109"/>
      <c r="Q40" s="125" t="s">
        <v>107</v>
      </c>
      <c r="R40" s="126"/>
      <c r="S40" s="127"/>
      <c r="T40" s="109"/>
      <c r="U40" s="125" t="s">
        <v>148</v>
      </c>
      <c r="V40" s="127"/>
    </row>
    <row r="41" spans="1:22" ht="12.75" customHeight="1" thickBot="1" x14ac:dyDescent="0.25">
      <c r="A41" s="191"/>
      <c r="B41" s="194"/>
      <c r="C41" s="202"/>
      <c r="D41" s="196"/>
      <c r="E41" s="135"/>
      <c r="F41" s="221"/>
      <c r="G41" s="206"/>
      <c r="H41" s="214"/>
      <c r="I41" s="135"/>
      <c r="J41" s="138"/>
      <c r="K41" s="135"/>
      <c r="L41" s="210"/>
      <c r="M41" s="130"/>
      <c r="N41" s="104"/>
      <c r="O41" s="18" t="s">
        <v>74</v>
      </c>
      <c r="P41" s="104"/>
      <c r="Q41" s="125" t="s">
        <v>30</v>
      </c>
      <c r="R41" s="126"/>
      <c r="S41" s="127"/>
      <c r="T41" s="104"/>
      <c r="U41" s="125"/>
      <c r="V41" s="127"/>
    </row>
    <row r="42" spans="1:22" ht="12.75" customHeight="1" x14ac:dyDescent="0.2">
      <c r="A42" s="191"/>
      <c r="B42" s="192">
        <v>8</v>
      </c>
      <c r="C42" s="199" t="s">
        <v>60</v>
      </c>
      <c r="D42" s="197"/>
      <c r="E42" s="134"/>
      <c r="F42" s="220"/>
      <c r="G42" s="208"/>
      <c r="H42" s="213"/>
      <c r="I42" s="134"/>
      <c r="J42" s="137"/>
      <c r="K42" s="134"/>
      <c r="L42" s="209"/>
      <c r="M42" s="128" t="str">
        <f>IF(D42="x",8,IF(E42="x",7,IF(F42="x",6,IF(G42="x",5,IF(H42="x",4,IF(I42="x",3,IF(J42="x",2,IF(K42="x",1,IF(L42="x",0,"")))))))))</f>
        <v/>
      </c>
      <c r="N42" s="106"/>
      <c r="O42" s="19" t="s">
        <v>75</v>
      </c>
      <c r="P42" s="106"/>
      <c r="Q42" s="143" t="s">
        <v>108</v>
      </c>
      <c r="R42" s="147"/>
      <c r="S42" s="144"/>
      <c r="T42" s="106"/>
      <c r="U42" s="143" t="s">
        <v>123</v>
      </c>
      <c r="V42" s="144"/>
    </row>
    <row r="43" spans="1:22" ht="12.75" customHeight="1" x14ac:dyDescent="0.2">
      <c r="A43" s="191"/>
      <c r="B43" s="193"/>
      <c r="C43" s="200"/>
      <c r="D43" s="196"/>
      <c r="E43" s="135"/>
      <c r="F43" s="221"/>
      <c r="G43" s="206"/>
      <c r="H43" s="214"/>
      <c r="I43" s="135"/>
      <c r="J43" s="138"/>
      <c r="K43" s="135"/>
      <c r="L43" s="210"/>
      <c r="M43" s="129"/>
      <c r="N43" s="104"/>
      <c r="O43" s="18" t="s">
        <v>31</v>
      </c>
      <c r="P43" s="104"/>
      <c r="Q43" s="125" t="s">
        <v>109</v>
      </c>
      <c r="R43" s="126"/>
      <c r="S43" s="127"/>
      <c r="T43" s="104"/>
      <c r="U43" s="125"/>
      <c r="V43" s="127"/>
    </row>
    <row r="44" spans="1:22" ht="12.75" customHeight="1" x14ac:dyDescent="0.2">
      <c r="A44" s="191"/>
      <c r="B44" s="193"/>
      <c r="C44" s="200"/>
      <c r="D44" s="196"/>
      <c r="E44" s="135"/>
      <c r="F44" s="221"/>
      <c r="G44" s="206"/>
      <c r="H44" s="214"/>
      <c r="I44" s="135"/>
      <c r="J44" s="138"/>
      <c r="K44" s="135"/>
      <c r="L44" s="210"/>
      <c r="M44" s="129"/>
      <c r="N44" s="105"/>
      <c r="O44" s="18" t="s">
        <v>32</v>
      </c>
      <c r="P44" s="105"/>
      <c r="Q44" s="125" t="s">
        <v>141</v>
      </c>
      <c r="R44" s="126"/>
      <c r="S44" s="127"/>
      <c r="T44" s="105"/>
      <c r="U44" s="125" t="s">
        <v>124</v>
      </c>
      <c r="V44" s="127"/>
    </row>
    <row r="45" spans="1:22" ht="12.75" customHeight="1" thickBot="1" x14ac:dyDescent="0.25">
      <c r="A45" s="191"/>
      <c r="B45" s="203"/>
      <c r="C45" s="201"/>
      <c r="D45" s="196"/>
      <c r="E45" s="135"/>
      <c r="F45" s="221"/>
      <c r="G45" s="206"/>
      <c r="H45" s="214"/>
      <c r="I45" s="135"/>
      <c r="J45" s="138"/>
      <c r="K45" s="135"/>
      <c r="L45" s="210"/>
      <c r="M45" s="212"/>
      <c r="N45" s="105"/>
      <c r="O45" s="18" t="s">
        <v>58</v>
      </c>
      <c r="P45" s="105"/>
      <c r="Q45" s="125" t="s">
        <v>139</v>
      </c>
      <c r="R45" s="126"/>
      <c r="S45" s="127"/>
      <c r="T45" s="105"/>
      <c r="U45" s="125" t="s">
        <v>140</v>
      </c>
      <c r="V45" s="127"/>
    </row>
    <row r="46" spans="1:22" ht="12.75" customHeight="1" thickTop="1" x14ac:dyDescent="0.2">
      <c r="A46" s="338" t="s">
        <v>24</v>
      </c>
      <c r="B46" s="337">
        <v>1</v>
      </c>
      <c r="C46" s="345" t="s">
        <v>21</v>
      </c>
      <c r="D46" s="234"/>
      <c r="E46" s="218"/>
      <c r="F46" s="342"/>
      <c r="G46" s="205"/>
      <c r="H46" s="341"/>
      <c r="I46" s="218"/>
      <c r="J46" s="219"/>
      <c r="K46" s="218"/>
      <c r="L46" s="340"/>
      <c r="M46" s="240" t="str">
        <f>IF(D46="x",9,IF(E46="x",7,IF(F46="x",6,IF(G46="x",5,IF(H46="x",4,IF(I46="x",3,IF(J46="x",2,IF(K46="x",1,IF(L46="x",0,"")))))))))</f>
        <v/>
      </c>
      <c r="N46" s="110"/>
      <c r="O46" s="74" t="s">
        <v>81</v>
      </c>
      <c r="P46" s="110"/>
      <c r="Q46" s="216" t="s">
        <v>125</v>
      </c>
      <c r="R46" s="239"/>
      <c r="S46" s="217"/>
      <c r="T46" s="110"/>
      <c r="U46" s="216" t="s">
        <v>130</v>
      </c>
      <c r="V46" s="217"/>
    </row>
    <row r="47" spans="1:22" ht="12.75" customHeight="1" x14ac:dyDescent="0.2">
      <c r="A47" s="339"/>
      <c r="B47" s="193"/>
      <c r="C47" s="200"/>
      <c r="D47" s="228"/>
      <c r="E47" s="135"/>
      <c r="F47" s="221"/>
      <c r="G47" s="206"/>
      <c r="H47" s="214"/>
      <c r="I47" s="135"/>
      <c r="J47" s="138"/>
      <c r="K47" s="135"/>
      <c r="L47" s="210"/>
      <c r="M47" s="129"/>
      <c r="N47" s="104"/>
      <c r="O47" s="18" t="s">
        <v>82</v>
      </c>
      <c r="P47" s="104"/>
      <c r="Q47" s="125" t="s">
        <v>126</v>
      </c>
      <c r="R47" s="126"/>
      <c r="S47" s="127"/>
      <c r="T47" s="104"/>
      <c r="U47" s="125" t="s">
        <v>131</v>
      </c>
      <c r="V47" s="127"/>
    </row>
    <row r="48" spans="1:22" ht="12.75" customHeight="1" thickBot="1" x14ac:dyDescent="0.25">
      <c r="A48" s="303"/>
      <c r="B48" s="193"/>
      <c r="C48" s="200"/>
      <c r="D48" s="228"/>
      <c r="E48" s="135"/>
      <c r="F48" s="221"/>
      <c r="G48" s="206"/>
      <c r="H48" s="214"/>
      <c r="I48" s="135"/>
      <c r="J48" s="138"/>
      <c r="K48" s="135"/>
      <c r="L48" s="210"/>
      <c r="M48" s="129"/>
      <c r="N48" s="105"/>
      <c r="O48" s="18" t="s">
        <v>146</v>
      </c>
      <c r="P48" s="105"/>
      <c r="Q48" s="125" t="s">
        <v>33</v>
      </c>
      <c r="R48" s="126"/>
      <c r="S48" s="127"/>
      <c r="T48" s="105"/>
      <c r="U48" s="125" t="s">
        <v>132</v>
      </c>
      <c r="V48" s="127"/>
    </row>
    <row r="49" spans="1:22" ht="12.75" customHeight="1" thickBot="1" x14ac:dyDescent="0.25">
      <c r="A49" s="328" t="s">
        <v>39</v>
      </c>
      <c r="B49" s="194"/>
      <c r="C49" s="202"/>
      <c r="D49" s="229"/>
      <c r="E49" s="136"/>
      <c r="F49" s="222"/>
      <c r="G49" s="207"/>
      <c r="H49" s="215"/>
      <c r="I49" s="136"/>
      <c r="J49" s="139"/>
      <c r="K49" s="136"/>
      <c r="L49" s="211"/>
      <c r="M49" s="130"/>
      <c r="N49" s="107"/>
      <c r="O49" s="21" t="s">
        <v>84</v>
      </c>
      <c r="P49" s="107"/>
      <c r="Q49" s="145" t="s">
        <v>166</v>
      </c>
      <c r="R49" s="170"/>
      <c r="S49" s="146"/>
      <c r="T49" s="107"/>
      <c r="U49" s="145" t="s">
        <v>167</v>
      </c>
      <c r="V49" s="146"/>
    </row>
    <row r="50" spans="1:22" ht="12.75" customHeight="1" x14ac:dyDescent="0.2">
      <c r="A50" s="329"/>
      <c r="B50" s="192">
        <v>2</v>
      </c>
      <c r="C50" s="199" t="s">
        <v>22</v>
      </c>
      <c r="D50" s="227"/>
      <c r="E50" s="134"/>
      <c r="F50" s="220"/>
      <c r="G50" s="208"/>
      <c r="H50" s="213"/>
      <c r="I50" s="134"/>
      <c r="J50" s="137"/>
      <c r="K50" s="134"/>
      <c r="L50" s="209"/>
      <c r="M50" s="129" t="str">
        <f>IF(D50="x",9,IF(E50="x",7,IF(F50="x",6,IF(G50="x",5,IF(H50="x",4,IF(I50="x",3,IF(J50="x",2,IF(K50="x",1,IF(L50="x",0,"")))))))))</f>
        <v/>
      </c>
      <c r="N50" s="106"/>
      <c r="O50" s="19" t="s">
        <v>34</v>
      </c>
      <c r="P50" s="106"/>
      <c r="Q50" s="143" t="s">
        <v>127</v>
      </c>
      <c r="R50" s="147"/>
      <c r="S50" s="144"/>
      <c r="T50" s="106"/>
      <c r="U50" s="143" t="s">
        <v>133</v>
      </c>
      <c r="V50" s="144"/>
    </row>
    <row r="51" spans="1:22" ht="12.75" customHeight="1" x14ac:dyDescent="0.2">
      <c r="A51" s="329"/>
      <c r="B51" s="193"/>
      <c r="C51" s="200"/>
      <c r="D51" s="228"/>
      <c r="E51" s="135"/>
      <c r="F51" s="221"/>
      <c r="G51" s="206"/>
      <c r="H51" s="214"/>
      <c r="I51" s="135"/>
      <c r="J51" s="138"/>
      <c r="K51" s="135"/>
      <c r="L51" s="210"/>
      <c r="M51" s="129"/>
      <c r="N51" s="104"/>
      <c r="O51" s="18" t="s">
        <v>35</v>
      </c>
      <c r="P51" s="104"/>
      <c r="Q51" s="125" t="s">
        <v>128</v>
      </c>
      <c r="R51" s="126"/>
      <c r="S51" s="127"/>
      <c r="T51" s="104"/>
      <c r="U51" s="125" t="s">
        <v>134</v>
      </c>
      <c r="V51" s="127"/>
    </row>
    <row r="52" spans="1:22" ht="12.75" customHeight="1" x14ac:dyDescent="0.2">
      <c r="A52" s="329"/>
      <c r="B52" s="193"/>
      <c r="C52" s="200"/>
      <c r="D52" s="228"/>
      <c r="E52" s="135"/>
      <c r="F52" s="221"/>
      <c r="G52" s="206"/>
      <c r="H52" s="214"/>
      <c r="I52" s="135"/>
      <c r="J52" s="138"/>
      <c r="K52" s="135"/>
      <c r="L52" s="210"/>
      <c r="M52" s="129"/>
      <c r="N52" s="105"/>
      <c r="O52" s="18" t="s">
        <v>83</v>
      </c>
      <c r="P52" s="105"/>
      <c r="Q52" s="125" t="s">
        <v>129</v>
      </c>
      <c r="R52" s="126"/>
      <c r="S52" s="127"/>
      <c r="T52" s="105"/>
      <c r="U52" s="125" t="s">
        <v>135</v>
      </c>
      <c r="V52" s="127"/>
    </row>
    <row r="53" spans="1:22" ht="12.75" customHeight="1" thickBot="1" x14ac:dyDescent="0.25">
      <c r="A53" s="329"/>
      <c r="B53" s="194"/>
      <c r="C53" s="202"/>
      <c r="D53" s="229"/>
      <c r="E53" s="136"/>
      <c r="F53" s="222"/>
      <c r="G53" s="207"/>
      <c r="H53" s="215"/>
      <c r="I53" s="136"/>
      <c r="J53" s="139"/>
      <c r="K53" s="136"/>
      <c r="L53" s="211"/>
      <c r="M53" s="130"/>
      <c r="N53" s="107"/>
      <c r="O53" s="21" t="s">
        <v>85</v>
      </c>
      <c r="P53" s="107"/>
      <c r="Q53" s="145" t="s">
        <v>168</v>
      </c>
      <c r="R53" s="170"/>
      <c r="S53" s="146"/>
      <c r="T53" s="107"/>
      <c r="U53" s="145" t="s">
        <v>136</v>
      </c>
      <c r="V53" s="146"/>
    </row>
    <row r="54" spans="1:22" ht="12.75" customHeight="1" x14ac:dyDescent="0.2">
      <c r="A54" s="329"/>
      <c r="B54" s="192">
        <v>3</v>
      </c>
      <c r="C54" s="199" t="s">
        <v>192</v>
      </c>
      <c r="D54" s="227"/>
      <c r="E54" s="134"/>
      <c r="F54" s="220"/>
      <c r="G54" s="208"/>
      <c r="H54" s="213"/>
      <c r="I54" s="134"/>
      <c r="J54" s="137"/>
      <c r="K54" s="134"/>
      <c r="L54" s="209"/>
      <c r="M54" s="128" t="str">
        <f>IF(D54="x",9,IF(E54="x",7,IF(F54="x",6,IF(G54="x",5,IF(H54="x",4,IF(I54="x",3,IF(J54="x",2,IF(K54="x",1,IF(L54="x",0,"")))))))))</f>
        <v/>
      </c>
      <c r="N54" s="106"/>
      <c r="O54" s="19" t="s">
        <v>51</v>
      </c>
      <c r="P54" s="106"/>
      <c r="Q54" s="143" t="s">
        <v>137</v>
      </c>
      <c r="R54" s="147"/>
      <c r="S54" s="144"/>
      <c r="T54" s="106"/>
      <c r="U54" s="143" t="s">
        <v>138</v>
      </c>
      <c r="V54" s="144"/>
    </row>
    <row r="55" spans="1:22" ht="12.75" customHeight="1" x14ac:dyDescent="0.2">
      <c r="A55" s="329"/>
      <c r="B55" s="193"/>
      <c r="C55" s="200"/>
      <c r="D55" s="228"/>
      <c r="E55" s="135"/>
      <c r="F55" s="221"/>
      <c r="G55" s="206"/>
      <c r="H55" s="214"/>
      <c r="I55" s="135"/>
      <c r="J55" s="138"/>
      <c r="K55" s="135"/>
      <c r="L55" s="210"/>
      <c r="M55" s="129"/>
      <c r="N55" s="104"/>
      <c r="O55" s="18" t="s">
        <v>50</v>
      </c>
      <c r="P55" s="104"/>
      <c r="Q55" s="125" t="s">
        <v>142</v>
      </c>
      <c r="R55" s="126"/>
      <c r="S55" s="127"/>
      <c r="T55" s="104"/>
      <c r="U55" s="125" t="s">
        <v>162</v>
      </c>
      <c r="V55" s="127"/>
    </row>
    <row r="56" spans="1:22" ht="12.75" customHeight="1" x14ac:dyDescent="0.2">
      <c r="A56" s="329"/>
      <c r="B56" s="193"/>
      <c r="C56" s="200"/>
      <c r="D56" s="228"/>
      <c r="E56" s="135"/>
      <c r="F56" s="221"/>
      <c r="G56" s="206"/>
      <c r="H56" s="214"/>
      <c r="I56" s="135"/>
      <c r="J56" s="138"/>
      <c r="K56" s="135"/>
      <c r="L56" s="210"/>
      <c r="M56" s="129"/>
      <c r="N56" s="105" t="s">
        <v>43</v>
      </c>
      <c r="O56" s="18" t="s">
        <v>59</v>
      </c>
      <c r="P56" s="105"/>
      <c r="Q56" s="125" t="s">
        <v>187</v>
      </c>
      <c r="R56" s="126"/>
      <c r="S56" s="127"/>
      <c r="T56" s="105"/>
      <c r="U56" s="125" t="s">
        <v>161</v>
      </c>
      <c r="V56" s="127"/>
    </row>
    <row r="57" spans="1:22" ht="12.75" customHeight="1" thickBot="1" x14ac:dyDescent="0.25">
      <c r="A57" s="329"/>
      <c r="B57" s="194"/>
      <c r="C57" s="202"/>
      <c r="D57" s="229"/>
      <c r="E57" s="136"/>
      <c r="F57" s="222"/>
      <c r="G57" s="207"/>
      <c r="H57" s="215"/>
      <c r="I57" s="136"/>
      <c r="J57" s="139"/>
      <c r="K57" s="136"/>
      <c r="L57" s="211"/>
      <c r="M57" s="130"/>
      <c r="N57" s="107"/>
      <c r="O57" s="21" t="s">
        <v>52</v>
      </c>
      <c r="P57" s="107"/>
      <c r="Q57" s="145" t="s">
        <v>159</v>
      </c>
      <c r="R57" s="170"/>
      <c r="S57" s="146"/>
      <c r="T57" s="107"/>
      <c r="U57" s="145" t="s">
        <v>160</v>
      </c>
      <c r="V57" s="146"/>
    </row>
    <row r="58" spans="1:22" ht="12.75" customHeight="1" x14ac:dyDescent="0.2">
      <c r="A58" s="329"/>
      <c r="B58" s="192">
        <v>4</v>
      </c>
      <c r="C58" s="223" t="s">
        <v>193</v>
      </c>
      <c r="D58" s="227"/>
      <c r="E58" s="134"/>
      <c r="F58" s="220"/>
      <c r="G58" s="208"/>
      <c r="H58" s="213"/>
      <c r="I58" s="134"/>
      <c r="J58" s="137"/>
      <c r="K58" s="134"/>
      <c r="L58" s="209"/>
      <c r="M58" s="128" t="str">
        <f>IF(D58="x",9,IF(E58="x",7,IF(F58="x",6,IF(G58="x",5,IF(H58="x",4,IF(I58="x",3,IF(J58="x",2,IF(K58="x",1,IF(L58="x",0,"")))))))))</f>
        <v/>
      </c>
      <c r="N58" s="109"/>
      <c r="O58" s="75" t="s">
        <v>36</v>
      </c>
      <c r="P58" s="109"/>
      <c r="Q58" s="177" t="s">
        <v>53</v>
      </c>
      <c r="R58" s="178"/>
      <c r="S58" s="179"/>
      <c r="T58" s="109"/>
      <c r="U58" s="177" t="s">
        <v>54</v>
      </c>
      <c r="V58" s="179"/>
    </row>
    <row r="59" spans="1:22" ht="12.75" customHeight="1" x14ac:dyDescent="0.2">
      <c r="A59" s="329"/>
      <c r="B59" s="193"/>
      <c r="C59" s="224"/>
      <c r="D59" s="228"/>
      <c r="E59" s="135"/>
      <c r="F59" s="221"/>
      <c r="G59" s="206"/>
      <c r="H59" s="214"/>
      <c r="I59" s="135"/>
      <c r="J59" s="138"/>
      <c r="K59" s="135"/>
      <c r="L59" s="210"/>
      <c r="M59" s="129"/>
      <c r="N59" s="104" t="s">
        <v>43</v>
      </c>
      <c r="O59" s="75" t="s">
        <v>64</v>
      </c>
      <c r="P59" s="104"/>
      <c r="Q59" s="184" t="s">
        <v>143</v>
      </c>
      <c r="R59" s="185"/>
      <c r="S59" s="186"/>
      <c r="T59" s="104"/>
      <c r="U59" s="184" t="s">
        <v>144</v>
      </c>
      <c r="V59" s="186"/>
    </row>
    <row r="60" spans="1:22" ht="12.75" customHeight="1" thickBot="1" x14ac:dyDescent="0.25">
      <c r="A60" s="330"/>
      <c r="B60" s="327"/>
      <c r="C60" s="225"/>
      <c r="D60" s="230"/>
      <c r="E60" s="226"/>
      <c r="F60" s="238"/>
      <c r="G60" s="237"/>
      <c r="H60" s="235"/>
      <c r="I60" s="226"/>
      <c r="J60" s="236"/>
      <c r="K60" s="226"/>
      <c r="L60" s="233"/>
      <c r="M60" s="232"/>
      <c r="N60" s="111"/>
      <c r="O60" s="76" t="s">
        <v>61</v>
      </c>
      <c r="P60" s="111"/>
      <c r="Q60" s="166" t="s">
        <v>145</v>
      </c>
      <c r="R60" s="231"/>
      <c r="S60" s="167"/>
      <c r="T60" s="111"/>
      <c r="U60" s="166" t="s">
        <v>65</v>
      </c>
      <c r="V60" s="167"/>
    </row>
    <row r="61" spans="1:22" ht="12.75" customHeight="1" thickTop="1" thickBot="1" x14ac:dyDescent="0.25">
      <c r="A61" s="62"/>
      <c r="B61" s="63"/>
      <c r="C61" s="64"/>
      <c r="D61" s="65">
        <v>8</v>
      </c>
      <c r="E61" s="66">
        <v>7</v>
      </c>
      <c r="F61" s="67">
        <v>6</v>
      </c>
      <c r="G61" s="68">
        <v>5</v>
      </c>
      <c r="H61" s="69">
        <v>4</v>
      </c>
      <c r="I61" s="70">
        <v>3</v>
      </c>
      <c r="J61" s="71">
        <v>2</v>
      </c>
      <c r="K61" s="72">
        <v>1</v>
      </c>
      <c r="L61" s="73">
        <v>0</v>
      </c>
      <c r="O61" s="180"/>
      <c r="P61" s="180"/>
      <c r="Q61" s="180"/>
      <c r="R61" s="180"/>
      <c r="S61" s="181"/>
    </row>
    <row r="62" spans="1:22" ht="12.75" customHeight="1" thickTop="1" thickBot="1" x14ac:dyDescent="0.25">
      <c r="A62" s="333" t="s">
        <v>45</v>
      </c>
      <c r="B62" s="334"/>
      <c r="C62" s="22" t="s">
        <v>44</v>
      </c>
      <c r="D62" s="23"/>
      <c r="E62" s="24"/>
      <c r="F62" s="25"/>
      <c r="G62" s="26"/>
      <c r="H62" s="27"/>
      <c r="I62" s="28"/>
      <c r="J62" s="29"/>
      <c r="K62" s="30"/>
      <c r="L62" s="31"/>
      <c r="M62" s="10"/>
      <c r="N62" s="148" t="s">
        <v>156</v>
      </c>
      <c r="O62" s="149"/>
      <c r="P62" s="32"/>
      <c r="Q62" s="168"/>
      <c r="R62" s="160"/>
      <c r="S62" s="160"/>
      <c r="T62" s="160"/>
      <c r="U62" s="160"/>
      <c r="V62" s="161"/>
    </row>
    <row r="63" spans="1:22" ht="12.75" customHeight="1" thickBot="1" x14ac:dyDescent="0.25">
      <c r="A63" s="335" t="s">
        <v>46</v>
      </c>
      <c r="B63" s="336"/>
      <c r="C63" s="344" t="s">
        <v>55</v>
      </c>
      <c r="D63" s="344"/>
      <c r="E63" s="33"/>
      <c r="F63" s="33"/>
      <c r="G63" s="34"/>
      <c r="H63" s="35"/>
      <c r="I63" s="36"/>
      <c r="J63" s="37"/>
      <c r="K63" s="38"/>
      <c r="L63" s="39"/>
      <c r="M63" s="40"/>
      <c r="N63" s="150"/>
      <c r="O63" s="151"/>
      <c r="P63" s="32"/>
      <c r="Q63" s="169"/>
      <c r="R63" s="162"/>
      <c r="S63" s="162"/>
      <c r="T63" s="162"/>
      <c r="U63" s="162"/>
      <c r="V63" s="163"/>
    </row>
    <row r="64" spans="1:22" ht="12.75" customHeight="1" thickBot="1" x14ac:dyDescent="0.25">
      <c r="A64" s="333" t="s">
        <v>47</v>
      </c>
      <c r="B64" s="334"/>
      <c r="C64" s="343" t="s">
        <v>56</v>
      </c>
      <c r="D64" s="343"/>
      <c r="E64" s="343"/>
      <c r="F64" s="343"/>
      <c r="G64" s="41"/>
      <c r="H64" s="41"/>
      <c r="I64" s="42"/>
      <c r="J64" s="37"/>
      <c r="K64" s="38"/>
      <c r="L64" s="39"/>
      <c r="M64" s="40"/>
      <c r="N64" s="150"/>
      <c r="O64" s="151"/>
      <c r="P64" s="43"/>
      <c r="Q64" s="44" t="s">
        <v>10</v>
      </c>
      <c r="R64" s="164" t="s">
        <v>38</v>
      </c>
      <c r="S64" s="164"/>
      <c r="T64" s="164"/>
      <c r="U64" s="164"/>
      <c r="V64" s="165"/>
    </row>
    <row r="65" spans="1:22" ht="12.75" customHeight="1" thickBot="1" x14ac:dyDescent="0.25">
      <c r="A65" s="335" t="s">
        <v>48</v>
      </c>
      <c r="B65" s="336"/>
      <c r="C65" s="326" t="s">
        <v>57</v>
      </c>
      <c r="D65" s="326"/>
      <c r="E65" s="326"/>
      <c r="F65" s="326"/>
      <c r="G65" s="326"/>
      <c r="H65" s="326"/>
      <c r="I65" s="45"/>
      <c r="J65" s="45"/>
      <c r="K65" s="46"/>
      <c r="L65" s="39"/>
      <c r="M65" s="40"/>
      <c r="N65" s="152"/>
      <c r="O65" s="153"/>
      <c r="P65" s="43"/>
    </row>
    <row r="66" spans="1:22" ht="12.75" customHeight="1" thickTop="1" thickBot="1" x14ac:dyDescent="0.25">
      <c r="A66" s="331" t="s">
        <v>49</v>
      </c>
      <c r="B66" s="332"/>
      <c r="C66" s="325" t="s">
        <v>37</v>
      </c>
      <c r="D66" s="325"/>
      <c r="E66" s="325"/>
      <c r="F66" s="325"/>
      <c r="G66" s="325"/>
      <c r="H66" s="325"/>
      <c r="I66" s="325"/>
      <c r="J66" s="325"/>
      <c r="K66" s="47"/>
      <c r="L66" s="48"/>
      <c r="M66" s="10"/>
      <c r="N66" s="154" t="str">
        <f>IF(M14="","",SUM(M14:M60))</f>
        <v/>
      </c>
      <c r="O66" s="155"/>
      <c r="P66" s="32"/>
      <c r="Q66" s="168"/>
      <c r="R66" s="173"/>
      <c r="S66" s="173"/>
      <c r="T66" s="173"/>
      <c r="U66" s="173"/>
      <c r="V66" s="174"/>
    </row>
    <row r="67" spans="1:22" ht="12.75" customHeight="1" thickTop="1" x14ac:dyDescent="0.2">
      <c r="A67" s="316" t="s">
        <v>184</v>
      </c>
      <c r="B67" s="317"/>
      <c r="C67" s="317"/>
      <c r="D67" s="317"/>
      <c r="E67" s="317"/>
      <c r="F67" s="317"/>
      <c r="G67" s="317"/>
      <c r="H67" s="317"/>
      <c r="I67" s="317"/>
      <c r="J67" s="317"/>
      <c r="K67" s="317"/>
      <c r="L67" s="318"/>
      <c r="M67" s="49"/>
      <c r="N67" s="156"/>
      <c r="O67" s="157"/>
      <c r="P67" s="32"/>
      <c r="Q67" s="169"/>
      <c r="R67" s="175"/>
      <c r="S67" s="175"/>
      <c r="T67" s="175"/>
      <c r="U67" s="175"/>
      <c r="V67" s="176"/>
    </row>
    <row r="68" spans="1:22" ht="12.75" customHeight="1" thickBot="1" x14ac:dyDescent="0.25">
      <c r="A68" s="319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1"/>
      <c r="M68" s="49"/>
      <c r="N68" s="156"/>
      <c r="O68" s="157"/>
      <c r="P68" s="50"/>
      <c r="Q68" s="44" t="s">
        <v>10</v>
      </c>
      <c r="R68" s="164" t="s">
        <v>155</v>
      </c>
      <c r="S68" s="164"/>
      <c r="T68" s="164"/>
      <c r="U68" s="164"/>
      <c r="V68" s="165"/>
    </row>
    <row r="69" spans="1:22" ht="12.75" customHeight="1" thickTop="1" thickBot="1" x14ac:dyDescent="0.25">
      <c r="A69" s="322"/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4"/>
      <c r="M69" s="49"/>
      <c r="N69" s="158"/>
      <c r="O69" s="159"/>
    </row>
    <row r="70" spans="1:22" ht="13.5" thickTop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22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2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2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2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2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2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2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2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2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2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</sheetData>
  <mergeCells count="284">
    <mergeCell ref="A67:L69"/>
    <mergeCell ref="B50:B53"/>
    <mergeCell ref="L54:L57"/>
    <mergeCell ref="C66:J66"/>
    <mergeCell ref="C65:H65"/>
    <mergeCell ref="B58:B60"/>
    <mergeCell ref="A49:A60"/>
    <mergeCell ref="D54:D57"/>
    <mergeCell ref="A66:B66"/>
    <mergeCell ref="A62:B62"/>
    <mergeCell ref="A63:B63"/>
    <mergeCell ref="A65:B65"/>
    <mergeCell ref="C54:C57"/>
    <mergeCell ref="B54:B57"/>
    <mergeCell ref="C50:C53"/>
    <mergeCell ref="B46:B49"/>
    <mergeCell ref="A46:A48"/>
    <mergeCell ref="L46:L49"/>
    <mergeCell ref="H46:H49"/>
    <mergeCell ref="F46:F49"/>
    <mergeCell ref="A64:B64"/>
    <mergeCell ref="C64:F64"/>
    <mergeCell ref="C63:D63"/>
    <mergeCell ref="C46:C49"/>
    <mergeCell ref="A1:S1"/>
    <mergeCell ref="A2:S2"/>
    <mergeCell ref="A3:E4"/>
    <mergeCell ref="A5:E5"/>
    <mergeCell ref="A14:A15"/>
    <mergeCell ref="B39:B41"/>
    <mergeCell ref="E39:E41"/>
    <mergeCell ref="F39:F41"/>
    <mergeCell ref="B27:B30"/>
    <mergeCell ref="Q41:S41"/>
    <mergeCell ref="G39:G41"/>
    <mergeCell ref="Q39:S39"/>
    <mergeCell ref="M39:M41"/>
    <mergeCell ref="H8:L8"/>
    <mergeCell ref="J14:J17"/>
    <mergeCell ref="E14:E17"/>
    <mergeCell ref="M14:M17"/>
    <mergeCell ref="K18:K21"/>
    <mergeCell ref="B14:B17"/>
    <mergeCell ref="H14:H17"/>
    <mergeCell ref="N8:O8"/>
    <mergeCell ref="L39:L41"/>
    <mergeCell ref="H3:L3"/>
    <mergeCell ref="H4:L4"/>
    <mergeCell ref="U44:V44"/>
    <mergeCell ref="U38:V38"/>
    <mergeCell ref="Q38:S38"/>
    <mergeCell ref="Q36:S36"/>
    <mergeCell ref="Q45:S45"/>
    <mergeCell ref="U45:V45"/>
    <mergeCell ref="U40:V40"/>
    <mergeCell ref="U41:V41"/>
    <mergeCell ref="U43:V43"/>
    <mergeCell ref="Q40:S40"/>
    <mergeCell ref="Q42:S42"/>
    <mergeCell ref="Q44:S44"/>
    <mergeCell ref="U37:V37"/>
    <mergeCell ref="R3:S3"/>
    <mergeCell ref="P13:V13"/>
    <mergeCell ref="T4:V5"/>
    <mergeCell ref="T7:V8"/>
    <mergeCell ref="T9:V10"/>
    <mergeCell ref="N11:V12"/>
    <mergeCell ref="A10:L11"/>
    <mergeCell ref="A12:L12"/>
    <mergeCell ref="A6:E7"/>
    <mergeCell ref="A8:E8"/>
    <mergeCell ref="R4:S4"/>
    <mergeCell ref="T6:V6"/>
    <mergeCell ref="H7:L7"/>
    <mergeCell ref="N10:O10"/>
    <mergeCell ref="N13:O13"/>
    <mergeCell ref="L14:L17"/>
    <mergeCell ref="E18:E21"/>
    <mergeCell ref="F18:F21"/>
    <mergeCell ref="G18:G21"/>
    <mergeCell ref="F14:F17"/>
    <mergeCell ref="H18:H21"/>
    <mergeCell ref="I18:I21"/>
    <mergeCell ref="E27:E30"/>
    <mergeCell ref="H5:L5"/>
    <mergeCell ref="H6:L6"/>
    <mergeCell ref="I31:I34"/>
    <mergeCell ref="J31:J34"/>
    <mergeCell ref="K31:K34"/>
    <mergeCell ref="J18:J21"/>
    <mergeCell ref="G22:G26"/>
    <mergeCell ref="F22:F26"/>
    <mergeCell ref="E22:E26"/>
    <mergeCell ref="K27:K30"/>
    <mergeCell ref="G14:G17"/>
    <mergeCell ref="K14:K17"/>
    <mergeCell ref="I14:I17"/>
    <mergeCell ref="F27:F30"/>
    <mergeCell ref="I27:I30"/>
    <mergeCell ref="J27:J30"/>
    <mergeCell ref="H27:H30"/>
    <mergeCell ref="Q33:S33"/>
    <mergeCell ref="Q34:S34"/>
    <mergeCell ref="Q47:S47"/>
    <mergeCell ref="L35:L38"/>
    <mergeCell ref="M31:M34"/>
    <mergeCell ref="E42:E45"/>
    <mergeCell ref="L42:L45"/>
    <mergeCell ref="M46:M49"/>
    <mergeCell ref="E46:E49"/>
    <mergeCell ref="L31:L34"/>
    <mergeCell ref="E35:E38"/>
    <mergeCell ref="H42:H45"/>
    <mergeCell ref="H39:H41"/>
    <mergeCell ref="F42:F45"/>
    <mergeCell ref="G42:G45"/>
    <mergeCell ref="J35:J38"/>
    <mergeCell ref="K35:K38"/>
    <mergeCell ref="F35:F38"/>
    <mergeCell ref="F31:F34"/>
    <mergeCell ref="G31:G34"/>
    <mergeCell ref="I42:I45"/>
    <mergeCell ref="J42:J45"/>
    <mergeCell ref="E31:E34"/>
    <mergeCell ref="K39:K41"/>
    <mergeCell ref="C58:C60"/>
    <mergeCell ref="K58:K60"/>
    <mergeCell ref="K46:K49"/>
    <mergeCell ref="K50:K53"/>
    <mergeCell ref="J54:J57"/>
    <mergeCell ref="F54:F57"/>
    <mergeCell ref="Q50:S50"/>
    <mergeCell ref="Q51:S51"/>
    <mergeCell ref="D50:D53"/>
    <mergeCell ref="D58:D60"/>
    <mergeCell ref="E58:E60"/>
    <mergeCell ref="E54:E57"/>
    <mergeCell ref="E50:E53"/>
    <mergeCell ref="Q60:S60"/>
    <mergeCell ref="M58:M60"/>
    <mergeCell ref="M54:M57"/>
    <mergeCell ref="L58:L60"/>
    <mergeCell ref="D46:D49"/>
    <mergeCell ref="H58:H60"/>
    <mergeCell ref="I58:I60"/>
    <mergeCell ref="J58:J60"/>
    <mergeCell ref="G58:G60"/>
    <mergeCell ref="F58:F60"/>
    <mergeCell ref="Q46:S46"/>
    <mergeCell ref="I54:I57"/>
    <mergeCell ref="I46:I49"/>
    <mergeCell ref="G54:G57"/>
    <mergeCell ref="H54:H57"/>
    <mergeCell ref="Q52:S52"/>
    <mergeCell ref="J46:J49"/>
    <mergeCell ref="F50:F53"/>
    <mergeCell ref="G50:G53"/>
    <mergeCell ref="H50:H53"/>
    <mergeCell ref="L50:L53"/>
    <mergeCell ref="K54:K57"/>
    <mergeCell ref="Q48:S48"/>
    <mergeCell ref="I50:I53"/>
    <mergeCell ref="J50:J53"/>
    <mergeCell ref="Q49:S49"/>
    <mergeCell ref="M50:M53"/>
    <mergeCell ref="Q57:S57"/>
    <mergeCell ref="U21:V21"/>
    <mergeCell ref="U52:V52"/>
    <mergeCell ref="U49:V49"/>
    <mergeCell ref="U51:V51"/>
    <mergeCell ref="G46:G49"/>
    <mergeCell ref="J39:J41"/>
    <mergeCell ref="G35:G38"/>
    <mergeCell ref="L27:L30"/>
    <mergeCell ref="M35:M38"/>
    <mergeCell ref="M18:M21"/>
    <mergeCell ref="M42:M45"/>
    <mergeCell ref="Q29:S29"/>
    <mergeCell ref="Q25:S25"/>
    <mergeCell ref="K42:K45"/>
    <mergeCell ref="H31:H34"/>
    <mergeCell ref="I39:I41"/>
    <mergeCell ref="H35:H38"/>
    <mergeCell ref="I35:I38"/>
    <mergeCell ref="G27:G30"/>
    <mergeCell ref="U50:V50"/>
    <mergeCell ref="U46:V46"/>
    <mergeCell ref="U47:V47"/>
    <mergeCell ref="M27:M30"/>
    <mergeCell ref="L18:L21"/>
    <mergeCell ref="A16:A45"/>
    <mergeCell ref="B35:B38"/>
    <mergeCell ref="D14:D17"/>
    <mergeCell ref="D27:D30"/>
    <mergeCell ref="D39:D41"/>
    <mergeCell ref="D35:D38"/>
    <mergeCell ref="C42:C45"/>
    <mergeCell ref="C27:C30"/>
    <mergeCell ref="D31:D34"/>
    <mergeCell ref="D42:D45"/>
    <mergeCell ref="B18:B21"/>
    <mergeCell ref="B31:B34"/>
    <mergeCell ref="B42:B45"/>
    <mergeCell ref="D22:D26"/>
    <mergeCell ref="C14:C17"/>
    <mergeCell ref="C39:C41"/>
    <mergeCell ref="C31:C34"/>
    <mergeCell ref="C35:C38"/>
    <mergeCell ref="B22:B26"/>
    <mergeCell ref="C18:C21"/>
    <mergeCell ref="D18:D21"/>
    <mergeCell ref="C22:C26"/>
    <mergeCell ref="U17:V17"/>
    <mergeCell ref="U25:V25"/>
    <mergeCell ref="U24:V24"/>
    <mergeCell ref="U22:V22"/>
    <mergeCell ref="U20:V20"/>
    <mergeCell ref="U14:V14"/>
    <mergeCell ref="U15:V15"/>
    <mergeCell ref="R68:V68"/>
    <mergeCell ref="U54:V54"/>
    <mergeCell ref="Q55:S55"/>
    <mergeCell ref="U55:V55"/>
    <mergeCell ref="Q54:S54"/>
    <mergeCell ref="Q59:S59"/>
    <mergeCell ref="U59:V59"/>
    <mergeCell ref="U58:V58"/>
    <mergeCell ref="Q56:S56"/>
    <mergeCell ref="U56:V56"/>
    <mergeCell ref="Q14:S14"/>
    <mergeCell ref="Q15:S15"/>
    <mergeCell ref="Q17:S17"/>
    <mergeCell ref="U19:V19"/>
    <mergeCell ref="U33:V33"/>
    <mergeCell ref="U34:V34"/>
    <mergeCell ref="Q18:S18"/>
    <mergeCell ref="N62:O65"/>
    <mergeCell ref="N66:O69"/>
    <mergeCell ref="R62:V63"/>
    <mergeCell ref="R64:V64"/>
    <mergeCell ref="U60:V60"/>
    <mergeCell ref="Q66:Q67"/>
    <mergeCell ref="Q28:S28"/>
    <mergeCell ref="Q21:S21"/>
    <mergeCell ref="U23:V23"/>
    <mergeCell ref="U35:V35"/>
    <mergeCell ref="Q30:S30"/>
    <mergeCell ref="Q31:S31"/>
    <mergeCell ref="Q32:S32"/>
    <mergeCell ref="U42:V42"/>
    <mergeCell ref="Q43:S43"/>
    <mergeCell ref="U29:V29"/>
    <mergeCell ref="R66:V67"/>
    <mergeCell ref="Q62:Q63"/>
    <mergeCell ref="Q53:S53"/>
    <mergeCell ref="U53:V53"/>
    <mergeCell ref="Q58:S58"/>
    <mergeCell ref="U57:V57"/>
    <mergeCell ref="O61:S61"/>
    <mergeCell ref="U36:V36"/>
    <mergeCell ref="Q16:S16"/>
    <mergeCell ref="M22:M26"/>
    <mergeCell ref="L22:L26"/>
    <mergeCell ref="K22:K26"/>
    <mergeCell ref="J22:J26"/>
    <mergeCell ref="I22:I26"/>
    <mergeCell ref="H22:H26"/>
    <mergeCell ref="U48:V48"/>
    <mergeCell ref="U18:V18"/>
    <mergeCell ref="Q19:S19"/>
    <mergeCell ref="U32:V32"/>
    <mergeCell ref="U30:V30"/>
    <mergeCell ref="U31:V31"/>
    <mergeCell ref="Q20:S20"/>
    <mergeCell ref="Q37:S37"/>
    <mergeCell ref="Q35:S35"/>
    <mergeCell ref="U39:V39"/>
    <mergeCell ref="Q22:S22"/>
    <mergeCell ref="Q23:S23"/>
    <mergeCell ref="U27:V27"/>
    <mergeCell ref="U28:V28"/>
    <mergeCell ref="Q24:S24"/>
    <mergeCell ref="Q27:S27"/>
    <mergeCell ref="U16:V16"/>
  </mergeCells>
  <phoneticPr fontId="0" type="noConversion"/>
  <printOptions horizontalCentered="1"/>
  <pageMargins left="0.23622047244094491" right="3.937007874015748E-2" top="0.31496062992125984" bottom="0.23622047244094491" header="0.23622047244094491" footer="0.19685039370078741"/>
  <pageSetup paperSize="9" scale="8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showGridLines="0" topLeftCell="A4" zoomScale="110" zoomScaleNormal="110" workbookViewId="0">
      <selection activeCell="P43" sqref="P43:W59"/>
    </sheetView>
  </sheetViews>
  <sheetFormatPr baseColWidth="10" defaultRowHeight="12.75" x14ac:dyDescent="0.2"/>
  <cols>
    <col min="1" max="1" width="3.140625" style="1" customWidth="1"/>
    <col min="2" max="2" width="2" style="1" customWidth="1"/>
    <col min="3" max="3" width="17.85546875" style="1" customWidth="1"/>
    <col min="4" max="12" width="2.42578125" style="1" customWidth="1"/>
    <col min="13" max="13" width="3.85546875" style="1" customWidth="1"/>
    <col min="14" max="14" width="2.7109375" style="1" customWidth="1"/>
    <col min="15" max="15" width="5.7109375" style="1" customWidth="1"/>
    <col min="16" max="16" width="5.42578125" style="1" customWidth="1"/>
    <col min="17" max="17" width="3.140625" style="1" customWidth="1"/>
    <col min="18" max="18" width="8.85546875" style="1" customWidth="1"/>
    <col min="19" max="20" width="4.28515625" style="1" customWidth="1"/>
    <col min="21" max="21" width="4" style="1" customWidth="1"/>
    <col min="22" max="22" width="10" style="1" customWidth="1"/>
    <col min="23" max="23" width="11.5703125" style="1" customWidth="1"/>
    <col min="24" max="24" width="5.28515625" style="1" customWidth="1"/>
    <col min="25" max="16384" width="11.42578125" style="1"/>
  </cols>
  <sheetData>
    <row r="1" spans="1:23" ht="23.25" x14ac:dyDescent="0.35">
      <c r="A1" s="300" t="s">
        <v>41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</row>
    <row r="2" spans="1:23" ht="12.75" customHeight="1" thickBot="1" x14ac:dyDescent="0.25">
      <c r="A2" s="301" t="s">
        <v>169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</row>
    <row r="3" spans="1:23" ht="13.5" customHeight="1" thickTop="1" x14ac:dyDescent="0.2">
      <c r="A3" s="449" t="str">
        <f>IF('Beob-Bogen'!A3:E4="","",'Beob-Bogen'!A3:E4)</f>
        <v/>
      </c>
      <c r="B3" s="450"/>
      <c r="C3" s="450"/>
      <c r="D3" s="450"/>
      <c r="E3" s="451"/>
      <c r="G3" s="112" t="str">
        <f>IF('Beob-Bogen'!G3="","",'Beob-Bogen'!G3)</f>
        <v/>
      </c>
      <c r="H3" s="313" t="s">
        <v>198</v>
      </c>
      <c r="I3" s="314"/>
      <c r="J3" s="314"/>
      <c r="K3" s="314"/>
      <c r="L3" s="315"/>
      <c r="M3" s="3"/>
      <c r="N3" s="115" t="str">
        <f>IF('Beob-Bogen'!N3="","",'Beob-Bogen'!N3)</f>
        <v/>
      </c>
      <c r="O3" s="4" t="s">
        <v>7</v>
      </c>
      <c r="P3" s="82"/>
      <c r="Q3" s="51" t="s">
        <v>9</v>
      </c>
      <c r="R3" s="5"/>
      <c r="S3" s="460" t="str">
        <f>IF('Beob-Bogen'!R3:S3="","",'Beob-Bogen'!R3:S3)</f>
        <v/>
      </c>
      <c r="T3" s="461"/>
      <c r="V3" s="429" t="s">
        <v>14</v>
      </c>
      <c r="W3" s="430"/>
    </row>
    <row r="4" spans="1:23" ht="12.75" customHeight="1" thickBot="1" x14ac:dyDescent="0.25">
      <c r="A4" s="452"/>
      <c r="B4" s="453"/>
      <c r="C4" s="453"/>
      <c r="D4" s="453"/>
      <c r="E4" s="454"/>
      <c r="G4" s="113" t="str">
        <f>IF('Beob-Bogen'!G4="","",'Beob-Bogen'!G4)</f>
        <v/>
      </c>
      <c r="H4" s="248" t="s">
        <v>199</v>
      </c>
      <c r="I4" s="249"/>
      <c r="J4" s="249"/>
      <c r="K4" s="249"/>
      <c r="L4" s="250"/>
      <c r="M4" s="3"/>
      <c r="N4" s="113" t="str">
        <f>IF('Beob-Bogen'!N4="","",'Beob-Bogen'!N4)</f>
        <v/>
      </c>
      <c r="O4" s="6" t="s">
        <v>8</v>
      </c>
      <c r="P4" s="3"/>
      <c r="Q4" s="50" t="s">
        <v>10</v>
      </c>
      <c r="R4" s="7"/>
      <c r="S4" s="455" t="str">
        <f>IF('Beob-Bogen'!R4:S4="","",'Beob-Bogen'!R4:S4)</f>
        <v/>
      </c>
      <c r="T4" s="456"/>
      <c r="U4" s="84"/>
      <c r="V4" s="427" t="str">
        <f>IF('Beob-Bogen'!T4="","",'Beob-Bogen'!T4)</f>
        <v/>
      </c>
      <c r="W4" s="428"/>
    </row>
    <row r="5" spans="1:23" ht="14.25" customHeight="1" thickTop="1" thickBot="1" x14ac:dyDescent="0.25">
      <c r="A5" s="288" t="s">
        <v>4</v>
      </c>
      <c r="B5" s="289"/>
      <c r="C5" s="289"/>
      <c r="D5" s="289"/>
      <c r="E5" s="290"/>
      <c r="G5" s="113" t="str">
        <f>IF('Beob-Bogen'!G5="","",'Beob-Bogen'!G5)</f>
        <v/>
      </c>
      <c r="H5" s="248" t="s">
        <v>200</v>
      </c>
      <c r="I5" s="249"/>
      <c r="J5" s="249"/>
      <c r="K5" s="249"/>
      <c r="L5" s="250"/>
      <c r="M5" s="3"/>
      <c r="N5" s="113" t="str">
        <f>IF('Beob-Bogen'!N5="","",'Beob-Bogen'!N5)</f>
        <v/>
      </c>
      <c r="O5" s="6" t="s">
        <v>174</v>
      </c>
      <c r="P5" s="3"/>
      <c r="Q5" s="50" t="s">
        <v>12</v>
      </c>
      <c r="R5" s="7"/>
      <c r="S5" s="116" t="str">
        <f>IF('Beob-Bogen'!R5="","",'Beob-Bogen'!R5)</f>
        <v/>
      </c>
      <c r="T5" s="118" t="str">
        <f>IF('Beob-Bogen'!S5="","",'Beob-Bogen'!S5)</f>
        <v/>
      </c>
      <c r="U5" s="84"/>
    </row>
    <row r="6" spans="1:23" ht="14.25" customHeight="1" thickTop="1" thickBot="1" x14ac:dyDescent="0.25">
      <c r="A6" s="449" t="str">
        <f>IF('Beob-Bogen'!A6:E7="","",'Beob-Bogen'!A6:E7)</f>
        <v/>
      </c>
      <c r="B6" s="450"/>
      <c r="C6" s="450"/>
      <c r="D6" s="450"/>
      <c r="E6" s="451"/>
      <c r="G6" s="113" t="str">
        <f>IF('Beob-Bogen'!G6="","",'Beob-Bogen'!G6)</f>
        <v/>
      </c>
      <c r="H6" s="248" t="s">
        <v>201</v>
      </c>
      <c r="I6" s="249"/>
      <c r="J6" s="249"/>
      <c r="K6" s="249"/>
      <c r="L6" s="250"/>
      <c r="M6" s="3"/>
      <c r="N6" s="114" t="str">
        <f>IF('Beob-Bogen'!N6="","",'Beob-Bogen'!N6)</f>
        <v/>
      </c>
      <c r="O6" s="8" t="s">
        <v>175</v>
      </c>
      <c r="P6" s="83"/>
      <c r="Q6" s="52" t="s">
        <v>11</v>
      </c>
      <c r="R6" s="9"/>
      <c r="S6" s="117" t="str">
        <f>IF('Beob-Bogen'!R6="","",'Beob-Bogen'!R6)</f>
        <v/>
      </c>
      <c r="T6" s="119" t="str">
        <f>IF('Beob-Bogen'!S6="","",'Beob-Bogen'!S6)</f>
        <v/>
      </c>
      <c r="U6" s="86"/>
      <c r="V6" s="429" t="s">
        <v>180</v>
      </c>
      <c r="W6" s="430"/>
    </row>
    <row r="7" spans="1:23" ht="14.25" customHeight="1" thickTop="1" thickBot="1" x14ac:dyDescent="0.25">
      <c r="A7" s="452"/>
      <c r="B7" s="453"/>
      <c r="C7" s="453"/>
      <c r="D7" s="453"/>
      <c r="E7" s="454"/>
      <c r="G7" s="113" t="str">
        <f>IF('Beob-Bogen'!G7="","",'Beob-Bogen'!G7)</f>
        <v/>
      </c>
      <c r="H7" s="248" t="s">
        <v>188</v>
      </c>
      <c r="I7" s="249"/>
      <c r="J7" s="249"/>
      <c r="K7" s="249"/>
      <c r="L7" s="250"/>
      <c r="M7" s="3"/>
      <c r="R7" s="2"/>
      <c r="S7" s="2"/>
      <c r="T7" s="2"/>
      <c r="U7" s="85"/>
      <c r="V7" s="427" t="str">
        <f>IF('Beob-Bogen'!T7="","",'Beob-Bogen'!T7)</f>
        <v>Saar</v>
      </c>
      <c r="W7" s="428"/>
    </row>
    <row r="8" spans="1:23" ht="14.25" customHeight="1" thickTop="1" thickBot="1" x14ac:dyDescent="0.25">
      <c r="A8" s="288" t="s">
        <v>5</v>
      </c>
      <c r="B8" s="289"/>
      <c r="C8" s="289"/>
      <c r="D8" s="289"/>
      <c r="E8" s="290"/>
      <c r="G8" s="114" t="str">
        <f>IF('Beob-Bogen'!G8="","",'Beob-Bogen'!G8)</f>
        <v/>
      </c>
      <c r="H8" s="304" t="s">
        <v>203</v>
      </c>
      <c r="I8" s="305"/>
      <c r="J8" s="305"/>
      <c r="K8" s="305"/>
      <c r="L8" s="306"/>
      <c r="M8" s="3"/>
      <c r="N8" s="457" t="s">
        <v>165</v>
      </c>
      <c r="O8" s="458"/>
      <c r="P8" s="458"/>
      <c r="Q8" s="459"/>
      <c r="R8" s="120"/>
      <c r="T8" s="7"/>
      <c r="U8" s="85"/>
    </row>
    <row r="9" spans="1:23" ht="4.5" customHeight="1" thickTop="1" thickBo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43"/>
      <c r="O9" s="7"/>
      <c r="P9" s="7"/>
      <c r="Q9" s="78"/>
      <c r="R9" s="87"/>
      <c r="S9" s="7"/>
      <c r="T9" s="431" t="s">
        <v>183</v>
      </c>
      <c r="U9" s="432"/>
      <c r="V9" s="432"/>
      <c r="W9" s="433"/>
    </row>
    <row r="10" spans="1:23" ht="13.5" customHeight="1" thickTop="1" thickBot="1" x14ac:dyDescent="0.25">
      <c r="A10" s="440" t="str">
        <f>IF('Beob-Bogen'!A10:L11="","",'Beob-Bogen'!A10:L11)</f>
        <v/>
      </c>
      <c r="B10" s="441"/>
      <c r="C10" s="441"/>
      <c r="D10" s="441"/>
      <c r="E10" s="441"/>
      <c r="F10" s="441"/>
      <c r="G10" s="441"/>
      <c r="H10" s="441"/>
      <c r="I10" s="441"/>
      <c r="J10" s="441"/>
      <c r="K10" s="441"/>
      <c r="L10" s="442"/>
      <c r="M10" s="2"/>
      <c r="N10" s="446" t="s">
        <v>13</v>
      </c>
      <c r="O10" s="447"/>
      <c r="P10" s="447"/>
      <c r="Q10" s="448"/>
      <c r="R10" s="121" t="str">
        <f>IF('Beob-Bogen'!P10="","",'Beob-Bogen'!P10)</f>
        <v/>
      </c>
      <c r="T10" s="434"/>
      <c r="U10" s="435"/>
      <c r="V10" s="435"/>
      <c r="W10" s="436"/>
    </row>
    <row r="11" spans="1:23" ht="11.25" customHeight="1" thickTop="1" x14ac:dyDescent="0.2">
      <c r="A11" s="443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5"/>
      <c r="M11" s="2"/>
      <c r="N11" s="77"/>
      <c r="O11" s="77"/>
      <c r="P11" s="77"/>
      <c r="Q11" s="77"/>
      <c r="R11" s="77"/>
      <c r="S11" s="77"/>
      <c r="T11" s="434"/>
      <c r="U11" s="435"/>
      <c r="V11" s="435"/>
      <c r="W11" s="436"/>
    </row>
    <row r="12" spans="1:23" ht="13.5" thickBot="1" x14ac:dyDescent="0.25">
      <c r="A12" s="279" t="s">
        <v>6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1"/>
      <c r="M12" s="2"/>
      <c r="N12" s="2"/>
      <c r="O12" s="2"/>
      <c r="P12" s="2"/>
      <c r="Q12" s="2"/>
      <c r="R12" s="2"/>
      <c r="S12" s="2"/>
      <c r="T12" s="437"/>
      <c r="U12" s="438"/>
      <c r="V12" s="438"/>
      <c r="W12" s="439"/>
    </row>
    <row r="13" spans="1:23" ht="6" customHeight="1" thickTop="1" thickBo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3" ht="15" customHeight="1" thickTop="1" x14ac:dyDescent="0.2">
      <c r="A14" s="355" t="s">
        <v>179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7"/>
    </row>
    <row r="15" spans="1:23" ht="16.5" customHeight="1" x14ac:dyDescent="0.2">
      <c r="A15" s="410" t="s">
        <v>181</v>
      </c>
      <c r="B15" s="411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2"/>
      <c r="O15" s="400" t="s">
        <v>170</v>
      </c>
      <c r="P15" s="401"/>
      <c r="Q15" s="401"/>
      <c r="R15" s="401"/>
      <c r="S15" s="401"/>
      <c r="T15" s="419"/>
      <c r="U15" s="420"/>
      <c r="V15" s="404" t="s">
        <v>182</v>
      </c>
      <c r="W15" s="405"/>
    </row>
    <row r="16" spans="1:23" ht="16.5" customHeight="1" x14ac:dyDescent="0.2">
      <c r="A16" s="413"/>
      <c r="B16" s="41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5"/>
      <c r="O16" s="402"/>
      <c r="P16" s="403"/>
      <c r="Q16" s="403"/>
      <c r="R16" s="403"/>
      <c r="S16" s="403"/>
      <c r="T16" s="421"/>
      <c r="U16" s="422"/>
      <c r="V16" s="406"/>
      <c r="W16" s="407"/>
    </row>
    <row r="17" spans="1:23" ht="20.25" customHeight="1" thickBot="1" x14ac:dyDescent="0.25">
      <c r="A17" s="416"/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8"/>
      <c r="O17" s="423" t="s">
        <v>171</v>
      </c>
      <c r="P17" s="424"/>
      <c r="Q17" s="424"/>
      <c r="R17" s="424"/>
      <c r="S17" s="424"/>
      <c r="T17" s="425"/>
      <c r="U17" s="426"/>
      <c r="V17" s="408"/>
      <c r="W17" s="409"/>
    </row>
    <row r="18" spans="1:23" ht="6" customHeight="1" thickTop="1" thickBot="1" x14ac:dyDescent="0.25">
      <c r="V18" s="16"/>
      <c r="W18" s="16"/>
    </row>
    <row r="19" spans="1:23" ht="15" customHeight="1" thickTop="1" x14ac:dyDescent="0.2">
      <c r="A19" s="355" t="s">
        <v>172</v>
      </c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7"/>
    </row>
    <row r="20" spans="1:23" ht="14.25" customHeight="1" x14ac:dyDescent="0.2">
      <c r="A20" s="391"/>
      <c r="B20" s="392"/>
      <c r="C20" s="392"/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3"/>
    </row>
    <row r="21" spans="1:23" ht="14.25" customHeight="1" x14ac:dyDescent="0.2">
      <c r="A21" s="394"/>
      <c r="B21" s="395"/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6"/>
    </row>
    <row r="22" spans="1:23" ht="14.25" customHeight="1" x14ac:dyDescent="0.2">
      <c r="A22" s="394"/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6"/>
    </row>
    <row r="23" spans="1:23" ht="14.25" customHeight="1" thickBot="1" x14ac:dyDescent="0.25">
      <c r="A23" s="397"/>
      <c r="B23" s="398"/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9"/>
    </row>
    <row r="24" spans="1:23" ht="6" customHeight="1" thickTop="1" thickBot="1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16"/>
      <c r="V24" s="16"/>
      <c r="W24" s="16"/>
    </row>
    <row r="25" spans="1:23" ht="13.5" thickTop="1" x14ac:dyDescent="0.2">
      <c r="A25" s="355" t="s">
        <v>176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7"/>
      <c r="O25" s="380" t="s">
        <v>194</v>
      </c>
      <c r="P25" s="355" t="s">
        <v>177</v>
      </c>
      <c r="Q25" s="356"/>
      <c r="R25" s="356"/>
      <c r="S25" s="356"/>
      <c r="T25" s="356"/>
      <c r="U25" s="356"/>
      <c r="V25" s="356"/>
      <c r="W25" s="357"/>
    </row>
    <row r="26" spans="1:23" x14ac:dyDescent="0.2">
      <c r="A26" s="382"/>
      <c r="B26" s="383"/>
      <c r="C26" s="383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4"/>
      <c r="O26" s="378"/>
      <c r="P26" s="385"/>
      <c r="Q26" s="386"/>
      <c r="R26" s="386"/>
      <c r="S26" s="386"/>
      <c r="T26" s="386"/>
      <c r="U26" s="386"/>
      <c r="V26" s="386"/>
      <c r="W26" s="387"/>
    </row>
    <row r="27" spans="1:23" ht="14.25" customHeight="1" x14ac:dyDescent="0.2">
      <c r="A27" s="373"/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2"/>
      <c r="O27" s="378"/>
      <c r="P27" s="388"/>
      <c r="Q27" s="389"/>
      <c r="R27" s="389"/>
      <c r="S27" s="389"/>
      <c r="T27" s="389"/>
      <c r="U27" s="389"/>
      <c r="V27" s="389"/>
      <c r="W27" s="390"/>
    </row>
    <row r="28" spans="1:23" ht="14.25" customHeight="1" x14ac:dyDescent="0.2">
      <c r="A28" s="373"/>
      <c r="B28" s="371"/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2"/>
      <c r="O28" s="378"/>
      <c r="P28" s="388"/>
      <c r="Q28" s="389"/>
      <c r="R28" s="389"/>
      <c r="S28" s="389"/>
      <c r="T28" s="389"/>
      <c r="U28" s="389"/>
      <c r="V28" s="389"/>
      <c r="W28" s="390"/>
    </row>
    <row r="29" spans="1:23" ht="14.25" customHeight="1" x14ac:dyDescent="0.2">
      <c r="A29" s="373"/>
      <c r="B29" s="371"/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2"/>
      <c r="O29" s="378"/>
      <c r="P29" s="388"/>
      <c r="Q29" s="389"/>
      <c r="R29" s="389"/>
      <c r="S29" s="389"/>
      <c r="T29" s="389"/>
      <c r="U29" s="389"/>
      <c r="V29" s="389"/>
      <c r="W29" s="390"/>
    </row>
    <row r="30" spans="1:23" ht="14.25" customHeight="1" x14ac:dyDescent="0.2">
      <c r="A30" s="373"/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2"/>
      <c r="O30" s="378"/>
      <c r="P30" s="388"/>
      <c r="Q30" s="389"/>
      <c r="R30" s="389"/>
      <c r="S30" s="389"/>
      <c r="T30" s="389"/>
      <c r="U30" s="389"/>
      <c r="V30" s="389"/>
      <c r="W30" s="390"/>
    </row>
    <row r="31" spans="1:23" ht="14.25" customHeight="1" x14ac:dyDescent="0.2">
      <c r="A31" s="373"/>
      <c r="B31" s="371"/>
      <c r="C31" s="371"/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2"/>
      <c r="O31" s="378"/>
      <c r="P31" s="388"/>
      <c r="Q31" s="389"/>
      <c r="R31" s="389"/>
      <c r="S31" s="389"/>
      <c r="T31" s="389"/>
      <c r="U31" s="389"/>
      <c r="V31" s="389"/>
      <c r="W31" s="390"/>
    </row>
    <row r="32" spans="1:23" ht="14.25" customHeight="1" x14ac:dyDescent="0.2">
      <c r="A32" s="373"/>
      <c r="B32" s="371"/>
      <c r="C32" s="371"/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2"/>
      <c r="O32" s="378"/>
      <c r="P32" s="388"/>
      <c r="Q32" s="389"/>
      <c r="R32" s="389"/>
      <c r="S32" s="389"/>
      <c r="T32" s="389"/>
      <c r="U32" s="389"/>
      <c r="V32" s="389"/>
      <c r="W32" s="390"/>
    </row>
    <row r="33" spans="1:23" ht="14.25" customHeight="1" x14ac:dyDescent="0.2">
      <c r="A33" s="373"/>
      <c r="B33" s="371"/>
      <c r="C33" s="371"/>
      <c r="D33" s="371"/>
      <c r="E33" s="371"/>
      <c r="F33" s="371"/>
      <c r="G33" s="371"/>
      <c r="H33" s="371"/>
      <c r="I33" s="371"/>
      <c r="J33" s="371"/>
      <c r="K33" s="371"/>
      <c r="L33" s="371"/>
      <c r="M33" s="371"/>
      <c r="N33" s="372"/>
      <c r="O33" s="378"/>
      <c r="P33" s="388"/>
      <c r="Q33" s="389"/>
      <c r="R33" s="389"/>
      <c r="S33" s="389"/>
      <c r="T33" s="389"/>
      <c r="U33" s="389"/>
      <c r="V33" s="389"/>
      <c r="W33" s="390"/>
    </row>
    <row r="34" spans="1:23" ht="14.25" customHeight="1" x14ac:dyDescent="0.2">
      <c r="A34" s="373"/>
      <c r="B34" s="371"/>
      <c r="C34" s="371"/>
      <c r="D34" s="371"/>
      <c r="E34" s="371"/>
      <c r="F34" s="371"/>
      <c r="G34" s="371"/>
      <c r="H34" s="371"/>
      <c r="I34" s="371"/>
      <c r="J34" s="371"/>
      <c r="K34" s="371"/>
      <c r="L34" s="371"/>
      <c r="M34" s="371"/>
      <c r="N34" s="372"/>
      <c r="O34" s="378"/>
      <c r="P34" s="388"/>
      <c r="Q34" s="389"/>
      <c r="R34" s="389"/>
      <c r="S34" s="389"/>
      <c r="T34" s="389"/>
      <c r="U34" s="389"/>
      <c r="V34" s="389"/>
      <c r="W34" s="390"/>
    </row>
    <row r="35" spans="1:23" ht="14.25" customHeight="1" x14ac:dyDescent="0.2">
      <c r="A35" s="373"/>
      <c r="B35" s="371"/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2"/>
      <c r="O35" s="378"/>
      <c r="P35" s="388"/>
      <c r="Q35" s="389"/>
      <c r="R35" s="389"/>
      <c r="S35" s="389"/>
      <c r="T35" s="389"/>
      <c r="U35" s="389"/>
      <c r="V35" s="389"/>
      <c r="W35" s="390"/>
    </row>
    <row r="36" spans="1:23" ht="14.25" customHeight="1" x14ac:dyDescent="0.2">
      <c r="A36" s="373"/>
      <c r="B36" s="371"/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2"/>
      <c r="O36" s="378"/>
      <c r="P36" s="388"/>
      <c r="Q36" s="389"/>
      <c r="R36" s="389"/>
      <c r="S36" s="389"/>
      <c r="T36" s="389"/>
      <c r="U36" s="389"/>
      <c r="V36" s="389"/>
      <c r="W36" s="390"/>
    </row>
    <row r="37" spans="1:23" ht="14.25" customHeight="1" x14ac:dyDescent="0.2">
      <c r="A37" s="373"/>
      <c r="B37" s="371"/>
      <c r="C37" s="371"/>
      <c r="D37" s="371"/>
      <c r="E37" s="371"/>
      <c r="F37" s="371"/>
      <c r="G37" s="371"/>
      <c r="H37" s="371"/>
      <c r="I37" s="371"/>
      <c r="J37" s="371"/>
      <c r="K37" s="371"/>
      <c r="L37" s="371"/>
      <c r="M37" s="371"/>
      <c r="N37" s="372"/>
      <c r="O37" s="378"/>
      <c r="P37" s="388"/>
      <c r="Q37" s="389"/>
      <c r="R37" s="389"/>
      <c r="S37" s="389"/>
      <c r="T37" s="389"/>
      <c r="U37" s="389"/>
      <c r="V37" s="389"/>
      <c r="W37" s="390"/>
    </row>
    <row r="38" spans="1:23" ht="14.25" customHeight="1" x14ac:dyDescent="0.2">
      <c r="A38" s="373"/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2"/>
      <c r="O38" s="378"/>
      <c r="P38" s="388"/>
      <c r="Q38" s="389"/>
      <c r="R38" s="389"/>
      <c r="S38" s="389"/>
      <c r="T38" s="389"/>
      <c r="U38" s="389"/>
      <c r="V38" s="389"/>
      <c r="W38" s="390"/>
    </row>
    <row r="39" spans="1:23" ht="14.25" customHeight="1" x14ac:dyDescent="0.2">
      <c r="A39" s="373"/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2"/>
      <c r="O39" s="378"/>
      <c r="P39" s="388"/>
      <c r="Q39" s="389"/>
      <c r="R39" s="389"/>
      <c r="S39" s="389"/>
      <c r="T39" s="389"/>
      <c r="U39" s="389"/>
      <c r="V39" s="389"/>
      <c r="W39" s="390"/>
    </row>
    <row r="40" spans="1:23" ht="14.25" customHeight="1" x14ac:dyDescent="0.2">
      <c r="A40" s="373"/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2"/>
      <c r="O40" s="378"/>
      <c r="P40" s="388"/>
      <c r="Q40" s="389"/>
      <c r="R40" s="389"/>
      <c r="S40" s="389"/>
      <c r="T40" s="389"/>
      <c r="U40" s="389"/>
      <c r="V40" s="389"/>
      <c r="W40" s="390"/>
    </row>
    <row r="41" spans="1:23" ht="14.25" customHeight="1" x14ac:dyDescent="0.2">
      <c r="A41" s="373"/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2"/>
      <c r="O41" s="378"/>
      <c r="P41" s="388"/>
      <c r="Q41" s="389"/>
      <c r="R41" s="389"/>
      <c r="S41" s="389"/>
      <c r="T41" s="389"/>
      <c r="U41" s="389"/>
      <c r="V41" s="389"/>
      <c r="W41" s="390"/>
    </row>
    <row r="42" spans="1:23" ht="14.25" customHeight="1" x14ac:dyDescent="0.2">
      <c r="A42" s="373"/>
      <c r="B42" s="371"/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2"/>
      <c r="O42" s="381"/>
      <c r="P42" s="388"/>
      <c r="Q42" s="389"/>
      <c r="R42" s="389"/>
      <c r="S42" s="389"/>
      <c r="T42" s="389"/>
      <c r="U42" s="389"/>
      <c r="V42" s="389"/>
      <c r="W42" s="390"/>
    </row>
    <row r="43" spans="1:23" ht="14.25" customHeight="1" x14ac:dyDescent="0.2">
      <c r="A43" s="370"/>
      <c r="B43" s="371"/>
      <c r="C43" s="371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2"/>
      <c r="O43" s="378" t="s">
        <v>178</v>
      </c>
      <c r="P43" s="377"/>
      <c r="Q43" s="371"/>
      <c r="R43" s="371"/>
      <c r="S43" s="371"/>
      <c r="T43" s="371"/>
      <c r="U43" s="371"/>
      <c r="V43" s="371"/>
      <c r="W43" s="372"/>
    </row>
    <row r="44" spans="1:23" ht="14.25" customHeight="1" x14ac:dyDescent="0.2">
      <c r="A44" s="373"/>
      <c r="B44" s="371"/>
      <c r="C44" s="371"/>
      <c r="D44" s="371"/>
      <c r="E44" s="371"/>
      <c r="F44" s="371"/>
      <c r="G44" s="371"/>
      <c r="H44" s="371"/>
      <c r="I44" s="371"/>
      <c r="J44" s="371"/>
      <c r="K44" s="371"/>
      <c r="L44" s="371"/>
      <c r="M44" s="371"/>
      <c r="N44" s="372"/>
      <c r="O44" s="378"/>
      <c r="P44" s="373"/>
      <c r="Q44" s="371"/>
      <c r="R44" s="371"/>
      <c r="S44" s="371"/>
      <c r="T44" s="371"/>
      <c r="U44" s="371"/>
      <c r="V44" s="371"/>
      <c r="W44" s="372"/>
    </row>
    <row r="45" spans="1:23" ht="14.25" customHeight="1" x14ac:dyDescent="0.2">
      <c r="A45" s="373"/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2"/>
      <c r="O45" s="378"/>
      <c r="P45" s="373"/>
      <c r="Q45" s="371"/>
      <c r="R45" s="371"/>
      <c r="S45" s="371"/>
      <c r="T45" s="371"/>
      <c r="U45" s="371"/>
      <c r="V45" s="371"/>
      <c r="W45" s="372"/>
    </row>
    <row r="46" spans="1:23" ht="14.25" customHeight="1" x14ac:dyDescent="0.2">
      <c r="A46" s="373"/>
      <c r="B46" s="371"/>
      <c r="C46" s="371"/>
      <c r="D46" s="371"/>
      <c r="E46" s="371"/>
      <c r="F46" s="371"/>
      <c r="G46" s="371"/>
      <c r="H46" s="371"/>
      <c r="I46" s="371"/>
      <c r="J46" s="371"/>
      <c r="K46" s="371"/>
      <c r="L46" s="371"/>
      <c r="M46" s="371"/>
      <c r="N46" s="372"/>
      <c r="O46" s="378"/>
      <c r="P46" s="373"/>
      <c r="Q46" s="371"/>
      <c r="R46" s="371"/>
      <c r="S46" s="371"/>
      <c r="T46" s="371"/>
      <c r="U46" s="371"/>
      <c r="V46" s="371"/>
      <c r="W46" s="372"/>
    </row>
    <row r="47" spans="1:23" ht="14.25" customHeight="1" x14ac:dyDescent="0.2">
      <c r="A47" s="373"/>
      <c r="B47" s="371"/>
      <c r="C47" s="371"/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2"/>
      <c r="O47" s="378"/>
      <c r="P47" s="373"/>
      <c r="Q47" s="371"/>
      <c r="R47" s="371"/>
      <c r="S47" s="371"/>
      <c r="T47" s="371"/>
      <c r="U47" s="371"/>
      <c r="V47" s="371"/>
      <c r="W47" s="372"/>
    </row>
    <row r="48" spans="1:23" ht="14.25" customHeight="1" x14ac:dyDescent="0.2">
      <c r="A48" s="373"/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2"/>
      <c r="O48" s="378"/>
      <c r="P48" s="373"/>
      <c r="Q48" s="371"/>
      <c r="R48" s="371"/>
      <c r="S48" s="371"/>
      <c r="T48" s="371"/>
      <c r="U48" s="371"/>
      <c r="V48" s="371"/>
      <c r="W48" s="372"/>
    </row>
    <row r="49" spans="1:23" ht="14.25" customHeight="1" x14ac:dyDescent="0.2">
      <c r="A49" s="373"/>
      <c r="B49" s="371"/>
      <c r="C49" s="371"/>
      <c r="D49" s="371"/>
      <c r="E49" s="371"/>
      <c r="F49" s="371"/>
      <c r="G49" s="371"/>
      <c r="H49" s="371"/>
      <c r="I49" s="371"/>
      <c r="J49" s="371"/>
      <c r="K49" s="371"/>
      <c r="L49" s="371"/>
      <c r="M49" s="371"/>
      <c r="N49" s="372"/>
      <c r="O49" s="378"/>
      <c r="P49" s="373"/>
      <c r="Q49" s="371"/>
      <c r="R49" s="371"/>
      <c r="S49" s="371"/>
      <c r="T49" s="371"/>
      <c r="U49" s="371"/>
      <c r="V49" s="371"/>
      <c r="W49" s="372"/>
    </row>
    <row r="50" spans="1:23" ht="14.25" customHeight="1" x14ac:dyDescent="0.2">
      <c r="A50" s="373"/>
      <c r="B50" s="371"/>
      <c r="C50" s="371"/>
      <c r="D50" s="371"/>
      <c r="E50" s="371"/>
      <c r="F50" s="371"/>
      <c r="G50" s="371"/>
      <c r="H50" s="371"/>
      <c r="I50" s="371"/>
      <c r="J50" s="371"/>
      <c r="K50" s="371"/>
      <c r="L50" s="371"/>
      <c r="M50" s="371"/>
      <c r="N50" s="372"/>
      <c r="O50" s="378"/>
      <c r="P50" s="373"/>
      <c r="Q50" s="371"/>
      <c r="R50" s="371"/>
      <c r="S50" s="371"/>
      <c r="T50" s="371"/>
      <c r="U50" s="371"/>
      <c r="V50" s="371"/>
      <c r="W50" s="372"/>
    </row>
    <row r="51" spans="1:23" ht="14.25" customHeight="1" x14ac:dyDescent="0.2">
      <c r="A51" s="373"/>
      <c r="B51" s="371"/>
      <c r="C51" s="371"/>
      <c r="D51" s="371"/>
      <c r="E51" s="371"/>
      <c r="F51" s="371"/>
      <c r="G51" s="371"/>
      <c r="H51" s="371"/>
      <c r="I51" s="371"/>
      <c r="J51" s="371"/>
      <c r="K51" s="371"/>
      <c r="L51" s="371"/>
      <c r="M51" s="371"/>
      <c r="N51" s="372"/>
      <c r="O51" s="378"/>
      <c r="P51" s="373"/>
      <c r="Q51" s="371"/>
      <c r="R51" s="371"/>
      <c r="S51" s="371"/>
      <c r="T51" s="371"/>
      <c r="U51" s="371"/>
      <c r="V51" s="371"/>
      <c r="W51" s="372"/>
    </row>
    <row r="52" spans="1:23" ht="14.25" customHeight="1" x14ac:dyDescent="0.2">
      <c r="A52" s="373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2"/>
      <c r="O52" s="378"/>
      <c r="P52" s="373"/>
      <c r="Q52" s="371"/>
      <c r="R52" s="371"/>
      <c r="S52" s="371"/>
      <c r="T52" s="371"/>
      <c r="U52" s="371"/>
      <c r="V52" s="371"/>
      <c r="W52" s="372"/>
    </row>
    <row r="53" spans="1:23" ht="14.25" customHeight="1" x14ac:dyDescent="0.2">
      <c r="A53" s="373"/>
      <c r="B53" s="371"/>
      <c r="C53" s="371"/>
      <c r="D53" s="371"/>
      <c r="E53" s="371"/>
      <c r="F53" s="371"/>
      <c r="G53" s="371"/>
      <c r="H53" s="371"/>
      <c r="I53" s="371"/>
      <c r="J53" s="371"/>
      <c r="K53" s="371"/>
      <c r="L53" s="371"/>
      <c r="M53" s="371"/>
      <c r="N53" s="372"/>
      <c r="O53" s="378"/>
      <c r="P53" s="373"/>
      <c r="Q53" s="371"/>
      <c r="R53" s="371"/>
      <c r="S53" s="371"/>
      <c r="T53" s="371"/>
      <c r="U53" s="371"/>
      <c r="V53" s="371"/>
      <c r="W53" s="372"/>
    </row>
    <row r="54" spans="1:23" ht="14.25" customHeight="1" x14ac:dyDescent="0.2">
      <c r="A54" s="373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2"/>
      <c r="O54" s="378"/>
      <c r="P54" s="373"/>
      <c r="Q54" s="371"/>
      <c r="R54" s="371"/>
      <c r="S54" s="371"/>
      <c r="T54" s="371"/>
      <c r="U54" s="371"/>
      <c r="V54" s="371"/>
      <c r="W54" s="372"/>
    </row>
    <row r="55" spans="1:23" ht="14.25" customHeight="1" x14ac:dyDescent="0.2">
      <c r="A55" s="373"/>
      <c r="B55" s="371"/>
      <c r="C55" s="371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2"/>
      <c r="O55" s="378"/>
      <c r="P55" s="373"/>
      <c r="Q55" s="371"/>
      <c r="R55" s="371"/>
      <c r="S55" s="371"/>
      <c r="T55" s="371"/>
      <c r="U55" s="371"/>
      <c r="V55" s="371"/>
      <c r="W55" s="372"/>
    </row>
    <row r="56" spans="1:23" ht="14.25" customHeight="1" x14ac:dyDescent="0.2">
      <c r="A56" s="373"/>
      <c r="B56" s="371"/>
      <c r="C56" s="371"/>
      <c r="D56" s="371"/>
      <c r="E56" s="371"/>
      <c r="F56" s="371"/>
      <c r="G56" s="371"/>
      <c r="H56" s="371"/>
      <c r="I56" s="371"/>
      <c r="J56" s="371"/>
      <c r="K56" s="371"/>
      <c r="L56" s="371"/>
      <c r="M56" s="371"/>
      <c r="N56" s="372"/>
      <c r="O56" s="378"/>
      <c r="P56" s="373"/>
      <c r="Q56" s="371"/>
      <c r="R56" s="371"/>
      <c r="S56" s="371"/>
      <c r="T56" s="371"/>
      <c r="U56" s="371"/>
      <c r="V56" s="371"/>
      <c r="W56" s="372"/>
    </row>
    <row r="57" spans="1:23" ht="14.25" customHeight="1" x14ac:dyDescent="0.2">
      <c r="A57" s="373"/>
      <c r="B57" s="371"/>
      <c r="C57" s="371"/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372"/>
      <c r="O57" s="378"/>
      <c r="P57" s="373"/>
      <c r="Q57" s="371"/>
      <c r="R57" s="371"/>
      <c r="S57" s="371"/>
      <c r="T57" s="371"/>
      <c r="U57" s="371"/>
      <c r="V57" s="371"/>
      <c r="W57" s="372"/>
    </row>
    <row r="58" spans="1:23" ht="14.25" customHeight="1" x14ac:dyDescent="0.2">
      <c r="A58" s="37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71"/>
      <c r="N58" s="372"/>
      <c r="O58" s="378"/>
      <c r="P58" s="373"/>
      <c r="Q58" s="371"/>
      <c r="R58" s="371"/>
      <c r="S58" s="371"/>
      <c r="T58" s="371"/>
      <c r="U58" s="371"/>
      <c r="V58" s="371"/>
      <c r="W58" s="372"/>
    </row>
    <row r="59" spans="1:23" ht="15" customHeight="1" thickBot="1" x14ac:dyDescent="0.25">
      <c r="A59" s="374"/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6"/>
      <c r="O59" s="379"/>
      <c r="P59" s="374"/>
      <c r="Q59" s="375"/>
      <c r="R59" s="375"/>
      <c r="S59" s="375"/>
      <c r="T59" s="375"/>
      <c r="U59" s="375"/>
      <c r="V59" s="375"/>
      <c r="W59" s="376"/>
    </row>
    <row r="60" spans="1:23" ht="6" customHeight="1" thickTop="1" thickBo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ht="15" customHeight="1" thickTop="1" x14ac:dyDescent="0.2">
      <c r="A61" s="355" t="s">
        <v>173</v>
      </c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7"/>
      <c r="S61" s="81"/>
      <c r="T61" s="358"/>
      <c r="U61" s="359"/>
      <c r="V61" s="359"/>
      <c r="W61" s="360"/>
    </row>
    <row r="62" spans="1:23" ht="14.25" x14ac:dyDescent="0.2">
      <c r="A62" s="346" t="s">
        <v>197</v>
      </c>
      <c r="B62" s="347"/>
      <c r="C62" s="347"/>
      <c r="D62" s="347"/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8"/>
      <c r="S62" s="80"/>
      <c r="T62" s="361"/>
      <c r="U62" s="362"/>
      <c r="V62" s="362"/>
      <c r="W62" s="363"/>
    </row>
    <row r="63" spans="1:23" ht="14.25" x14ac:dyDescent="0.2">
      <c r="A63" s="349"/>
      <c r="B63" s="350"/>
      <c r="C63" s="350"/>
      <c r="D63" s="350"/>
      <c r="E63" s="350"/>
      <c r="F63" s="350"/>
      <c r="G63" s="350"/>
      <c r="H63" s="350"/>
      <c r="I63" s="350"/>
      <c r="J63" s="350"/>
      <c r="K63" s="350"/>
      <c r="L63" s="350"/>
      <c r="M63" s="350"/>
      <c r="N63" s="350"/>
      <c r="O63" s="350"/>
      <c r="P63" s="350"/>
      <c r="Q63" s="350"/>
      <c r="R63" s="351"/>
      <c r="S63" s="80"/>
      <c r="T63" s="364"/>
      <c r="U63" s="365"/>
      <c r="V63" s="365"/>
      <c r="W63" s="366"/>
    </row>
    <row r="64" spans="1:23" ht="15" thickBot="1" x14ac:dyDescent="0.25">
      <c r="A64" s="352"/>
      <c r="B64" s="353"/>
      <c r="C64" s="353"/>
      <c r="D64" s="353"/>
      <c r="E64" s="353"/>
      <c r="F64" s="353"/>
      <c r="G64" s="353"/>
      <c r="H64" s="353"/>
      <c r="I64" s="353"/>
      <c r="J64" s="353"/>
      <c r="K64" s="353"/>
      <c r="L64" s="353"/>
      <c r="M64" s="353"/>
      <c r="N64" s="353"/>
      <c r="O64" s="353"/>
      <c r="P64" s="353"/>
      <c r="Q64" s="353"/>
      <c r="R64" s="354"/>
      <c r="S64" s="80"/>
      <c r="T64" s="367" t="s">
        <v>38</v>
      </c>
      <c r="U64" s="368"/>
      <c r="V64" s="368"/>
      <c r="W64" s="369"/>
    </row>
    <row r="65" spans="1:23" ht="15" thickTop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ht="14.25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ht="14.25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3" ht="14.25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1:23" ht="14.25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1:23" ht="14.25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1:23" ht="14.25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</row>
  </sheetData>
  <mergeCells count="46">
    <mergeCell ref="A1:W1"/>
    <mergeCell ref="A2:W2"/>
    <mergeCell ref="A10:L11"/>
    <mergeCell ref="H6:L6"/>
    <mergeCell ref="H7:L7"/>
    <mergeCell ref="N10:Q10"/>
    <mergeCell ref="A5:E5"/>
    <mergeCell ref="H5:L5"/>
    <mergeCell ref="A6:E7"/>
    <mergeCell ref="S4:T4"/>
    <mergeCell ref="H8:L8"/>
    <mergeCell ref="N8:Q8"/>
    <mergeCell ref="V3:W3"/>
    <mergeCell ref="A3:E4"/>
    <mergeCell ref="H3:L3"/>
    <mergeCell ref="S3:T3"/>
    <mergeCell ref="V4:W4"/>
    <mergeCell ref="H4:L4"/>
    <mergeCell ref="A14:W14"/>
    <mergeCell ref="V6:W6"/>
    <mergeCell ref="V7:W7"/>
    <mergeCell ref="T9:W12"/>
    <mergeCell ref="A8:E8"/>
    <mergeCell ref="A12:L12"/>
    <mergeCell ref="A19:W19"/>
    <mergeCell ref="A20:W23"/>
    <mergeCell ref="O15:S15"/>
    <mergeCell ref="O16:S16"/>
    <mergeCell ref="V15:W17"/>
    <mergeCell ref="A15:N17"/>
    <mergeCell ref="T15:U15"/>
    <mergeCell ref="T16:U16"/>
    <mergeCell ref="O17:S17"/>
    <mergeCell ref="T17:U17"/>
    <mergeCell ref="O25:O42"/>
    <mergeCell ref="A25:N25"/>
    <mergeCell ref="P25:W25"/>
    <mergeCell ref="A26:N42"/>
    <mergeCell ref="P26:W42"/>
    <mergeCell ref="A62:R64"/>
    <mergeCell ref="A61:R61"/>
    <mergeCell ref="T61:W63"/>
    <mergeCell ref="T64:W64"/>
    <mergeCell ref="A43:N59"/>
    <mergeCell ref="P43:W59"/>
    <mergeCell ref="O43:O59"/>
  </mergeCells>
  <phoneticPr fontId="0" type="noConversion"/>
  <printOptions horizontalCentered="1"/>
  <pageMargins left="0.23622047244094491" right="0.23622047244094491" top="0.31496062992125984" bottom="0.23622047244094491" header="0.23622047244094491" footer="0.19685039370078741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Beob-Bogen</vt:lpstr>
      <vt:lpstr>Rückseite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 Gläser</dc:creator>
  <cp:lastModifiedBy>Karl Heinz Junkes</cp:lastModifiedBy>
  <cp:lastPrinted>2012-11-03T12:40:48Z</cp:lastPrinted>
  <dcterms:created xsi:type="dcterms:W3CDTF">2001-03-24T09:05:39Z</dcterms:created>
  <dcterms:modified xsi:type="dcterms:W3CDTF">2015-05-07T14:33:39Z</dcterms:modified>
</cp:coreProperties>
</file>